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13_ncr:1_{BD183F16-E5AE-4EA0-B0F5-E4B611CAD1E6}" xr6:coauthVersionLast="47" xr6:coauthVersionMax="47" xr10:uidLastSave="{00000000-0000-0000-0000-000000000000}"/>
  <bookViews>
    <workbookView xWindow="-120" yWindow="-120" windowWidth="29040" windowHeight="15720" xr2:uid="{A0602876-0CE9-45FA-AEB0-434330F1E706}"/>
  </bookViews>
  <sheets>
    <sheet name="Travel Expense Report" sheetId="1" r:id="rId1"/>
    <sheet name="Mileage for Common Desitnations" sheetId="3" r:id="rId2"/>
    <sheet name="Lists" sheetId="2" state="hidden" r:id="rId3"/>
  </sheets>
  <definedNames>
    <definedName name="_xlnm.Print_Area" localSheetId="0">'Travel Expense Report'!$A$1:$I$47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36" i="1"/>
  <c r="I33" i="1"/>
  <c r="I34" i="1"/>
  <c r="I35" i="1"/>
  <c r="I37" i="1"/>
  <c r="I18" i="1"/>
  <c r="I19" i="1"/>
  <c r="I22" i="1"/>
  <c r="I23" i="1"/>
  <c r="I24" i="1"/>
  <c r="I38" i="1"/>
  <c r="I39" i="1"/>
  <c r="I40" i="1"/>
  <c r="I41" i="1"/>
  <c r="I42" i="1"/>
  <c r="I43" i="1"/>
  <c r="I44" i="1"/>
  <c r="I32" i="1"/>
  <c r="I17" i="1"/>
  <c r="I25" i="1"/>
  <c r="I26" i="1"/>
  <c r="I27" i="1"/>
  <c r="I28" i="1"/>
  <c r="I16" i="1"/>
  <c r="I47" i="1" l="1"/>
</calcChain>
</file>

<file path=xl/sharedStrings.xml><?xml version="1.0" encoding="utf-8"?>
<sst xmlns="http://schemas.openxmlformats.org/spreadsheetml/2006/main" count="89" uniqueCount="86">
  <si>
    <t>Club:</t>
  </si>
  <si>
    <t>Competition/Opponent:</t>
  </si>
  <si>
    <t>Location (City/State):</t>
  </si>
  <si>
    <t>General Info</t>
  </si>
  <si>
    <t>Total</t>
  </si>
  <si>
    <t>Pickleball</t>
  </si>
  <si>
    <t>Departure Date/Time:</t>
  </si>
  <si>
    <t>Return Date/Time:</t>
  </si>
  <si>
    <t>Teams</t>
  </si>
  <si>
    <t>Crew</t>
  </si>
  <si>
    <t>Equestrian</t>
  </si>
  <si>
    <t>Field Hockey</t>
  </si>
  <si>
    <t>Gymnastics</t>
  </si>
  <si>
    <t>Hockey, Men's</t>
  </si>
  <si>
    <t>Hockey, Women's</t>
  </si>
  <si>
    <t>Lacrosse, Men's</t>
  </si>
  <si>
    <t>Lacrosse, Women's</t>
  </si>
  <si>
    <t>Rugby, Men's</t>
  </si>
  <si>
    <t>Rugby, Women's</t>
  </si>
  <si>
    <t>Sailing</t>
  </si>
  <si>
    <t>Soccer, Men's</t>
  </si>
  <si>
    <t>Soccer, Women's</t>
  </si>
  <si>
    <t>Swimming</t>
  </si>
  <si>
    <t>Tennis</t>
  </si>
  <si>
    <t>Ultimate, Men's</t>
  </si>
  <si>
    <t>Ultimate, Women's</t>
  </si>
  <si>
    <t>Volleyball, Men's</t>
  </si>
  <si>
    <t>Volleyball, Women's</t>
  </si>
  <si>
    <t>Wrestling</t>
  </si>
  <si>
    <t>Category #</t>
  </si>
  <si>
    <t>Venue Address:</t>
  </si>
  <si>
    <t>Venue City, State, Zip:</t>
  </si>
  <si>
    <t>Competition Venue Name:</t>
  </si>
  <si>
    <t>URI CLUB SPORTS</t>
  </si>
  <si>
    <t>Driver's Name</t>
  </si>
  <si>
    <t>Tolls Receipted</t>
  </si>
  <si>
    <t>Parking Receipted</t>
  </si>
  <si>
    <t>Roundtrip Miles</t>
  </si>
  <si>
    <t># of Roundtrips</t>
  </si>
  <si>
    <t>Driver/Payee</t>
  </si>
  <si>
    <t>Gas Receipted</t>
  </si>
  <si>
    <t>PO#:</t>
  </si>
  <si>
    <t>Grand Total</t>
  </si>
  <si>
    <t>Mileage  Rate</t>
  </si>
  <si>
    <t>Original toll, parking, and gas receipts must be brought to the club sports office after this form is submitted.</t>
  </si>
  <si>
    <t>SECTION 1: Personal Vehicle - Mileage Reimbursement</t>
  </si>
  <si>
    <r>
      <t xml:space="preserve">SECTION 2: Rental Vehicle - Gas Reimbursement </t>
    </r>
    <r>
      <rPr>
        <sz val="11"/>
        <color theme="1"/>
        <rFont val="Aptos Narrow"/>
        <family val="2"/>
        <scheme val="minor"/>
      </rPr>
      <t>(Receipts must be attached)</t>
    </r>
  </si>
  <si>
    <r>
      <rPr>
        <b/>
        <sz val="11"/>
        <color theme="1"/>
        <rFont val="Aptos Narrow"/>
        <family val="2"/>
        <scheme val="minor"/>
      </rPr>
      <t xml:space="preserve">Instructions: </t>
    </r>
    <r>
      <rPr>
        <sz val="11"/>
        <color theme="1"/>
        <rFont val="Aptos Narrow"/>
        <family val="2"/>
        <scheme val="minor"/>
      </rPr>
      <t>Complete one travel expense report per event. If you drove personal vehicles,  complete section 1, drivers will be reimbursed at $0.30/mile, no gas receipts are required. If you drove rental vehicles complete section 2, gas receipts are required. When completed, submit a payment request form for each person listed on this document.</t>
    </r>
  </si>
  <si>
    <t>Location</t>
  </si>
  <si>
    <t>Roundtrip Mileage</t>
  </si>
  <si>
    <t>Salve Regina</t>
  </si>
  <si>
    <t>RWU</t>
  </si>
  <si>
    <t>JWU</t>
  </si>
  <si>
    <t>Brown</t>
  </si>
  <si>
    <t>Providence College</t>
  </si>
  <si>
    <t>USCGA</t>
  </si>
  <si>
    <t>Conn College</t>
  </si>
  <si>
    <t>Bryant</t>
  </si>
  <si>
    <t>Dartmouth</t>
  </si>
  <si>
    <t>Bridgewater State University</t>
  </si>
  <si>
    <t>UMass Boston</t>
  </si>
  <si>
    <t>BC</t>
  </si>
  <si>
    <t>Northeastern</t>
  </si>
  <si>
    <t>Yale</t>
  </si>
  <si>
    <t>MIT</t>
  </si>
  <si>
    <t>Harvard</t>
  </si>
  <si>
    <t>Common Destinations</t>
  </si>
  <si>
    <t>Tufts</t>
  </si>
  <si>
    <t>Merrimack College</t>
  </si>
  <si>
    <t>Fairfield University</t>
  </si>
  <si>
    <t>UMass Amherst</t>
  </si>
  <si>
    <t>Stony Brook University</t>
  </si>
  <si>
    <t>UNH</t>
  </si>
  <si>
    <t>Bowdoin</t>
  </si>
  <si>
    <t>Drexel University</t>
  </si>
  <si>
    <t>University of Delaware</t>
  </si>
  <si>
    <t>UVM</t>
  </si>
  <si>
    <t>MMA</t>
  </si>
  <si>
    <t>Syracuse University</t>
  </si>
  <si>
    <t>Oswego</t>
  </si>
  <si>
    <t>USNA</t>
  </si>
  <si>
    <t>Penn State</t>
  </si>
  <si>
    <t>University at Buffalo</t>
  </si>
  <si>
    <t>St. Mary's College of Maryland</t>
  </si>
  <si>
    <t>UConn</t>
  </si>
  <si>
    <t>TRAVEL REIMBURSEMENT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</si>
</sst>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/d/yy\ h:mm\ AM/PM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16"/>
      <color theme="1"/>
      <name val="Arial Narrow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CC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44" fontId="5" fillId="2" borderId="5" xfId="1" applyFont="1" applyFill="1" applyBorder="1" applyProtection="1"/>
    <xf numFmtId="0" fontId="8" fillId="0" borderId="0" xfId="0" applyFont="1" applyAlignment="1">
      <alignment vertical="center" wrapText="1"/>
    </xf>
    <xf numFmtId="0" fontId="11" fillId="0" borderId="0" xfId="0" applyFont="1"/>
    <xf numFmtId="44" fontId="6" fillId="0" borderId="0" xfId="0" applyNumberFormat="1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2" fillId="0" borderId="0" xfId="0" applyFont="1" applyBorder="1"/>
    <xf numFmtId="44" fontId="0" fillId="0" borderId="0" xfId="1" applyFont="1" applyFill="1" applyBorder="1" applyProtection="1"/>
    <xf numFmtId="0" fontId="0" fillId="0" borderId="0" xfId="0" applyFill="1" applyBorder="1" applyProtection="1">
      <protection locked="0"/>
    </xf>
    <xf numFmtId="44" fontId="5" fillId="2" borderId="12" xfId="1" applyFont="1" applyFill="1" applyBorder="1" applyProtection="1"/>
    <xf numFmtId="0" fontId="3" fillId="0" borderId="14" xfId="0" applyFont="1" applyBorder="1" applyProtection="1">
      <protection locked="0"/>
    </xf>
    <xf numFmtId="44" fontId="3" fillId="0" borderId="14" xfId="1" applyFont="1" applyBorder="1" applyProtection="1">
      <protection locked="0"/>
    </xf>
    <xf numFmtId="0" fontId="3" fillId="0" borderId="17" xfId="0" applyFont="1" applyBorder="1" applyProtection="1">
      <protection locked="0"/>
    </xf>
    <xf numFmtId="44" fontId="3" fillId="0" borderId="17" xfId="1" applyFont="1" applyBorder="1" applyAlignment="1" applyProtection="1">
      <protection locked="0"/>
    </xf>
    <xf numFmtId="44" fontId="3" fillId="0" borderId="14" xfId="1" applyFont="1" applyBorder="1" applyProtection="1"/>
    <xf numFmtId="44" fontId="3" fillId="0" borderId="17" xfId="1" applyFont="1" applyBorder="1" applyProtection="1"/>
    <xf numFmtId="44" fontId="3" fillId="0" borderId="15" xfId="1" applyFont="1" applyFill="1" applyBorder="1" applyProtection="1"/>
    <xf numFmtId="44" fontId="3" fillId="0" borderId="18" xfId="1" applyFont="1" applyFill="1" applyBorder="1" applyProtection="1"/>
    <xf numFmtId="44" fontId="3" fillId="0" borderId="12" xfId="1" applyFont="1" applyFill="1" applyBorder="1" applyProtection="1"/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14" xfId="0" applyFont="1" applyBorder="1" applyAlignment="1" applyProtection="1">
      <alignment horizontal="right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44" fontId="3" fillId="0" borderId="11" xfId="1" applyFont="1" applyBorder="1" applyProtection="1">
      <protection locked="0"/>
    </xf>
    <xf numFmtId="44" fontId="3" fillId="0" borderId="14" xfId="1" applyFont="1" applyBorder="1" applyAlignment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5" fillId="2" borderId="10" xfId="0" applyFont="1" applyFill="1" applyBorder="1" applyProtection="1"/>
    <xf numFmtId="0" fontId="5" fillId="2" borderId="11" xfId="0" applyFont="1" applyFill="1" applyBorder="1" applyProtection="1"/>
    <xf numFmtId="0" fontId="5" fillId="2" borderId="11" xfId="0" applyFont="1" applyFill="1" applyBorder="1" applyAlignment="1" applyProtection="1">
      <alignment horizontal="center" wrapText="1"/>
    </xf>
    <xf numFmtId="44" fontId="5" fillId="2" borderId="11" xfId="1" applyFont="1" applyFill="1" applyBorder="1" applyAlignment="1" applyProtection="1">
      <alignment horizontal="center" wrapText="1"/>
    </xf>
    <xf numFmtId="0" fontId="5" fillId="2" borderId="4" xfId="0" applyFont="1" applyFill="1" applyBorder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center" wrapText="1"/>
    </xf>
    <xf numFmtId="44" fontId="5" fillId="2" borderId="0" xfId="1" applyFont="1" applyFill="1" applyBorder="1" applyAlignment="1" applyProtection="1">
      <alignment horizontal="center" wrapText="1"/>
    </xf>
    <xf numFmtId="164" fontId="0" fillId="0" borderId="0" xfId="0" applyNumberForma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ont="1" applyAlignment="1">
      <alignment vertical="top" wrapText="1"/>
    </xf>
    <xf numFmtId="0" fontId="13" fillId="3" borderId="2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horizontal="right" vertical="center" wrapText="1"/>
    </xf>
    <xf numFmtId="0" fontId="0" fillId="0" borderId="0" xfId="0" applyFont="1"/>
    <xf numFmtId="8" fontId="14" fillId="0" borderId="22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21168</xdr:colOff>
      <xdr:row>0</xdr:row>
      <xdr:rowOff>132917</xdr:rowOff>
    </xdr:from>
    <xdr:to>
      <xdr:col>2</xdr:col>
      <xdr:colOff>395693</xdr:colOff>
      <xdr:row>1</xdr:row>
      <xdr:rowOff>230908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F6CEE0-D753-C901-1F06-1EC30A186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68" y="132917"/>
          <a:ext cx="1565727" cy="41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3D25-5B26-4A1C-A161-5810D3B85009}">
  <dimension ref="A1:J49"/>
  <sheetViews>
    <sheetView showGridLines="0" tabSelected="1" view="pageLayout" zoomScale="110" zoomScaleNormal="100" zoomScalePageLayoutView="110" workbookViewId="0">
      <selection activeCell="A3" sqref="A3"/>
    </sheetView>
  </sheetViews>
  <sheetFormatPr defaultRowHeight="15" x14ac:dyDescent="0.25"/>
  <cols>
    <col min="1" max="1" width="10.140625" customWidth="1"/>
    <col min="2" max="2" width="6.7109375" customWidth="1"/>
    <col min="3" max="3" width="14.42578125" style="1" customWidth="1"/>
    <col min="4" max="4" width="10.5703125" style="1" customWidth="1"/>
    <col min="5" max="5" width="11.85546875" customWidth="1"/>
    <col min="6" max="6" width="8.7109375" customWidth="1"/>
    <col min="7" max="7" width="11.140625" customWidth="1"/>
    <col min="8" max="8" width="12.42578125" customWidth="1"/>
    <col min="9" max="9" width="15.7109375" customWidth="1"/>
  </cols>
  <sheetData>
    <row r="1" spans="1:10" ht="24.75" customHeight="1" x14ac:dyDescent="0.3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6"/>
    </row>
    <row r="2" spans="1:10" ht="24.75" customHeight="1" x14ac:dyDescent="0.35">
      <c r="A2" s="21" t="s">
        <v>85</v>
      </c>
      <c r="B2" s="21"/>
      <c r="C2" s="21"/>
      <c r="D2" s="21"/>
      <c r="E2" s="21"/>
      <c r="F2" s="21"/>
      <c r="G2" s="21"/>
      <c r="H2" s="21"/>
      <c r="I2" s="21"/>
      <c r="J2" s="6"/>
    </row>
    <row r="3" spans="1:10" ht="15" customHeight="1" x14ac:dyDescent="0.35">
      <c r="A3" s="7" t="s">
        <v>3</v>
      </c>
      <c r="B3" s="7"/>
      <c r="C3" s="7"/>
      <c r="D3" s="7"/>
      <c r="G3" s="8"/>
      <c r="H3" s="8"/>
      <c r="J3" s="5"/>
    </row>
    <row r="4" spans="1:10" ht="15" customHeight="1" x14ac:dyDescent="0.35">
      <c r="A4" s="8"/>
      <c r="B4" s="4" t="s">
        <v>0</v>
      </c>
      <c r="C4" s="22"/>
      <c r="D4" s="22"/>
      <c r="F4" s="7"/>
      <c r="G4" s="4" t="s">
        <v>41</v>
      </c>
      <c r="H4" s="53"/>
      <c r="I4" s="53"/>
      <c r="J4" s="5"/>
    </row>
    <row r="5" spans="1:10" ht="15" customHeight="1" x14ac:dyDescent="0.25">
      <c r="A5" s="8"/>
      <c r="B5" s="4" t="s">
        <v>1</v>
      </c>
      <c r="C5" s="23"/>
      <c r="D5" s="23"/>
      <c r="F5" s="7"/>
      <c r="G5" s="16"/>
      <c r="J5" s="9"/>
    </row>
    <row r="6" spans="1:10" ht="16.5" x14ac:dyDescent="0.3">
      <c r="A6" s="8"/>
      <c r="B6" s="4" t="s">
        <v>2</v>
      </c>
      <c r="C6" s="23"/>
      <c r="D6" s="23"/>
      <c r="G6" s="4" t="s">
        <v>32</v>
      </c>
      <c r="H6" s="25"/>
      <c r="I6" s="25"/>
      <c r="J6" s="10"/>
    </row>
    <row r="7" spans="1:10" x14ac:dyDescent="0.25">
      <c r="B7" s="4" t="s">
        <v>6</v>
      </c>
      <c r="C7" s="24"/>
      <c r="D7" s="24"/>
      <c r="G7" s="4" t="s">
        <v>30</v>
      </c>
      <c r="H7" s="27"/>
      <c r="I7" s="27"/>
      <c r="J7" s="9"/>
    </row>
    <row r="8" spans="1:10" x14ac:dyDescent="0.25">
      <c r="B8" s="4" t="s">
        <v>7</v>
      </c>
      <c r="C8" s="24"/>
      <c r="D8" s="24"/>
      <c r="G8" s="4" t="s">
        <v>31</v>
      </c>
      <c r="H8" s="26"/>
      <c r="I8" s="26"/>
    </row>
    <row r="9" spans="1:10" ht="6.75" customHeight="1" x14ac:dyDescent="0.25">
      <c r="B9" s="4"/>
      <c r="C9" s="62"/>
      <c r="D9" s="62"/>
      <c r="G9" s="4"/>
      <c r="H9" s="63"/>
      <c r="I9" s="63"/>
    </row>
    <row r="10" spans="1:10" x14ac:dyDescent="0.25">
      <c r="A10" s="64" t="s">
        <v>47</v>
      </c>
      <c r="B10" s="64"/>
      <c r="C10" s="64"/>
      <c r="D10" s="64"/>
      <c r="E10" s="64"/>
      <c r="F10" s="64"/>
      <c r="G10" s="64"/>
      <c r="H10" s="64"/>
      <c r="I10" s="64"/>
    </row>
    <row r="11" spans="1:10" x14ac:dyDescent="0.25">
      <c r="A11" s="64"/>
      <c r="B11" s="64"/>
      <c r="C11" s="64"/>
      <c r="D11" s="64"/>
      <c r="E11" s="64"/>
      <c r="F11" s="64"/>
      <c r="G11" s="64"/>
      <c r="H11" s="64"/>
      <c r="I11" s="64"/>
    </row>
    <row r="12" spans="1:10" x14ac:dyDescent="0.25">
      <c r="A12" s="64"/>
      <c r="B12" s="64"/>
      <c r="C12" s="64"/>
      <c r="D12" s="64"/>
      <c r="E12" s="64"/>
      <c r="F12" s="64"/>
      <c r="G12" s="64"/>
      <c r="H12" s="64"/>
      <c r="I12" s="64"/>
    </row>
    <row r="13" spans="1:10" ht="15.75" thickBot="1" x14ac:dyDescent="0.3"/>
    <row r="14" spans="1:10" x14ac:dyDescent="0.25">
      <c r="A14" s="3" t="s">
        <v>45</v>
      </c>
      <c r="B14" s="13"/>
      <c r="C14" s="13"/>
      <c r="D14" s="13"/>
      <c r="E14" s="13"/>
      <c r="F14" s="13"/>
      <c r="G14" s="13"/>
      <c r="H14" s="13"/>
      <c r="I14" s="14"/>
    </row>
    <row r="15" spans="1:10" ht="27" customHeight="1" x14ac:dyDescent="0.25">
      <c r="A15" s="54" t="s">
        <v>34</v>
      </c>
      <c r="B15" s="55"/>
      <c r="C15" s="55"/>
      <c r="D15" s="56" t="s">
        <v>37</v>
      </c>
      <c r="E15" s="56" t="s">
        <v>43</v>
      </c>
      <c r="F15" s="56" t="s">
        <v>38</v>
      </c>
      <c r="G15" s="57" t="s">
        <v>35</v>
      </c>
      <c r="H15" s="56" t="s">
        <v>36</v>
      </c>
      <c r="I15" s="31" t="s">
        <v>4</v>
      </c>
    </row>
    <row r="16" spans="1:10" x14ac:dyDescent="0.25">
      <c r="A16" s="41"/>
      <c r="B16" s="42"/>
      <c r="C16" s="42"/>
      <c r="D16" s="32"/>
      <c r="E16" s="36">
        <v>0.3</v>
      </c>
      <c r="F16" s="32"/>
      <c r="G16" s="33"/>
      <c r="H16" s="33"/>
      <c r="I16" s="38">
        <f>(D16*E16*F16)+H16+G16</f>
        <v>0</v>
      </c>
    </row>
    <row r="17" spans="1:9" x14ac:dyDescent="0.25">
      <c r="A17" s="41"/>
      <c r="B17" s="42"/>
      <c r="C17" s="42"/>
      <c r="D17" s="32"/>
      <c r="E17" s="36">
        <v>0.3</v>
      </c>
      <c r="F17" s="32"/>
      <c r="G17" s="33"/>
      <c r="H17" s="33"/>
      <c r="I17" s="38">
        <f t="shared" ref="I17:I28" si="0">(D17*E17*F17)+H17+G17</f>
        <v>0</v>
      </c>
    </row>
    <row r="18" spans="1:9" x14ac:dyDescent="0.25">
      <c r="A18" s="43"/>
      <c r="B18" s="44"/>
      <c r="C18" s="45"/>
      <c r="D18" s="32"/>
      <c r="E18" s="36">
        <v>0.3</v>
      </c>
      <c r="F18" s="32"/>
      <c r="G18" s="33"/>
      <c r="H18" s="33"/>
      <c r="I18" s="38">
        <f t="shared" ref="I18:I24" si="1">(D18*E18*F18)+H18+G18</f>
        <v>0</v>
      </c>
    </row>
    <row r="19" spans="1:9" x14ac:dyDescent="0.25">
      <c r="A19" s="43"/>
      <c r="B19" s="44"/>
      <c r="C19" s="45"/>
      <c r="D19" s="32"/>
      <c r="E19" s="36">
        <v>0.3</v>
      </c>
      <c r="F19" s="32"/>
      <c r="G19" s="33"/>
      <c r="H19" s="33"/>
      <c r="I19" s="38">
        <f t="shared" si="1"/>
        <v>0</v>
      </c>
    </row>
    <row r="20" spans="1:9" x14ac:dyDescent="0.25">
      <c r="A20" s="43"/>
      <c r="B20" s="44"/>
      <c r="C20" s="45"/>
      <c r="D20" s="32"/>
      <c r="E20" s="36">
        <v>0.3</v>
      </c>
      <c r="F20" s="32"/>
      <c r="G20" s="33"/>
      <c r="H20" s="33"/>
      <c r="I20" s="38">
        <f t="shared" ref="I20:I21" si="2">(D20*E20*F20)+H20+G20</f>
        <v>0</v>
      </c>
    </row>
    <row r="21" spans="1:9" x14ac:dyDescent="0.25">
      <c r="A21" s="43"/>
      <c r="B21" s="44"/>
      <c r="C21" s="45"/>
      <c r="D21" s="32"/>
      <c r="E21" s="36">
        <v>0.3</v>
      </c>
      <c r="F21" s="32"/>
      <c r="G21" s="33"/>
      <c r="H21" s="33"/>
      <c r="I21" s="38">
        <f t="shared" si="2"/>
        <v>0</v>
      </c>
    </row>
    <row r="22" spans="1:9" x14ac:dyDescent="0.25">
      <c r="A22" s="43"/>
      <c r="B22" s="44"/>
      <c r="C22" s="45"/>
      <c r="D22" s="32"/>
      <c r="E22" s="36">
        <v>0.3</v>
      </c>
      <c r="F22" s="32"/>
      <c r="G22" s="33"/>
      <c r="H22" s="33"/>
      <c r="I22" s="38">
        <f t="shared" si="1"/>
        <v>0</v>
      </c>
    </row>
    <row r="23" spans="1:9" x14ac:dyDescent="0.25">
      <c r="A23" s="43"/>
      <c r="B23" s="44"/>
      <c r="C23" s="45"/>
      <c r="D23" s="32"/>
      <c r="E23" s="36">
        <v>0.3</v>
      </c>
      <c r="F23" s="32"/>
      <c r="G23" s="33"/>
      <c r="H23" s="33"/>
      <c r="I23" s="38">
        <f t="shared" si="1"/>
        <v>0</v>
      </c>
    </row>
    <row r="24" spans="1:9" x14ac:dyDescent="0.25">
      <c r="A24" s="43"/>
      <c r="B24" s="44"/>
      <c r="C24" s="45"/>
      <c r="D24" s="32"/>
      <c r="E24" s="36">
        <v>0.3</v>
      </c>
      <c r="F24" s="32"/>
      <c r="G24" s="33"/>
      <c r="H24" s="33"/>
      <c r="I24" s="38">
        <f t="shared" si="1"/>
        <v>0</v>
      </c>
    </row>
    <row r="25" spans="1:9" x14ac:dyDescent="0.25">
      <c r="A25" s="41"/>
      <c r="B25" s="42"/>
      <c r="C25" s="42"/>
      <c r="D25" s="32"/>
      <c r="E25" s="36">
        <v>0.3</v>
      </c>
      <c r="F25" s="32"/>
      <c r="G25" s="33"/>
      <c r="H25" s="33"/>
      <c r="I25" s="38">
        <f t="shared" si="0"/>
        <v>0</v>
      </c>
    </row>
    <row r="26" spans="1:9" x14ac:dyDescent="0.25">
      <c r="A26" s="41"/>
      <c r="B26" s="42"/>
      <c r="C26" s="42"/>
      <c r="D26" s="32"/>
      <c r="E26" s="36">
        <v>0.3</v>
      </c>
      <c r="F26" s="32"/>
      <c r="G26" s="33"/>
      <c r="H26" s="33"/>
      <c r="I26" s="38">
        <f t="shared" si="0"/>
        <v>0</v>
      </c>
    </row>
    <row r="27" spans="1:9" x14ac:dyDescent="0.25">
      <c r="A27" s="41"/>
      <c r="B27" s="42"/>
      <c r="C27" s="42"/>
      <c r="D27" s="32"/>
      <c r="E27" s="36">
        <v>0.3</v>
      </c>
      <c r="F27" s="48"/>
      <c r="G27" s="33"/>
      <c r="H27" s="33"/>
      <c r="I27" s="38">
        <f t="shared" si="0"/>
        <v>0</v>
      </c>
    </row>
    <row r="28" spans="1:9" ht="15.75" thickBot="1" x14ac:dyDescent="0.3">
      <c r="A28" s="46"/>
      <c r="B28" s="47"/>
      <c r="C28" s="47"/>
      <c r="D28" s="34"/>
      <c r="E28" s="37">
        <v>0.3</v>
      </c>
      <c r="F28" s="34"/>
      <c r="G28" s="35"/>
      <c r="H28" s="35"/>
      <c r="I28" s="39">
        <f t="shared" si="0"/>
        <v>0</v>
      </c>
    </row>
    <row r="29" spans="1:9" ht="7.5" customHeight="1" thickBot="1" x14ac:dyDescent="0.3"/>
    <row r="30" spans="1:9" x14ac:dyDescent="0.25">
      <c r="A30" s="3" t="s">
        <v>46</v>
      </c>
      <c r="B30" s="13"/>
      <c r="C30" s="13"/>
      <c r="D30" s="13"/>
      <c r="E30" s="13"/>
      <c r="F30" s="13"/>
      <c r="G30" s="13"/>
      <c r="H30" s="13"/>
      <c r="I30" s="14"/>
    </row>
    <row r="31" spans="1:9" ht="29.25" customHeight="1" x14ac:dyDescent="0.25">
      <c r="A31" s="58" t="s">
        <v>39</v>
      </c>
      <c r="B31" s="59"/>
      <c r="C31" s="59"/>
      <c r="D31" s="59"/>
      <c r="E31" s="59"/>
      <c r="F31" s="60" t="s">
        <v>40</v>
      </c>
      <c r="G31" s="61" t="s">
        <v>35</v>
      </c>
      <c r="H31" s="60" t="s">
        <v>36</v>
      </c>
      <c r="I31" s="15" t="s">
        <v>4</v>
      </c>
    </row>
    <row r="32" spans="1:9" x14ac:dyDescent="0.25">
      <c r="A32" s="49"/>
      <c r="B32" s="50"/>
      <c r="C32" s="50"/>
      <c r="D32" s="50"/>
      <c r="E32" s="50"/>
      <c r="F32" s="51"/>
      <c r="G32" s="51"/>
      <c r="H32" s="51"/>
      <c r="I32" s="40">
        <f>F32+H32+G32</f>
        <v>0</v>
      </c>
    </row>
    <row r="33" spans="1:9" x14ac:dyDescent="0.25">
      <c r="A33" s="41"/>
      <c r="B33" s="42"/>
      <c r="C33" s="42"/>
      <c r="D33" s="42"/>
      <c r="E33" s="42"/>
      <c r="F33" s="33"/>
      <c r="G33" s="33"/>
      <c r="H33" s="33"/>
      <c r="I33" s="38">
        <f t="shared" ref="I33:I37" si="3">F33+H33+G33</f>
        <v>0</v>
      </c>
    </row>
    <row r="34" spans="1:9" x14ac:dyDescent="0.25">
      <c r="A34" s="41"/>
      <c r="B34" s="42"/>
      <c r="C34" s="42"/>
      <c r="D34" s="42"/>
      <c r="E34" s="42"/>
      <c r="F34" s="33"/>
      <c r="G34" s="33"/>
      <c r="H34" s="33"/>
      <c r="I34" s="38">
        <f t="shared" si="3"/>
        <v>0</v>
      </c>
    </row>
    <row r="35" spans="1:9" x14ac:dyDescent="0.25">
      <c r="A35" s="41"/>
      <c r="B35" s="42"/>
      <c r="C35" s="42"/>
      <c r="D35" s="42"/>
      <c r="E35" s="42"/>
      <c r="F35" s="33"/>
      <c r="G35" s="33"/>
      <c r="H35" s="33"/>
      <c r="I35" s="38">
        <f t="shared" si="3"/>
        <v>0</v>
      </c>
    </row>
    <row r="36" spans="1:9" x14ac:dyDescent="0.25">
      <c r="A36" s="43"/>
      <c r="B36" s="44"/>
      <c r="C36" s="44"/>
      <c r="D36" s="44"/>
      <c r="E36" s="45"/>
      <c r="F36" s="33"/>
      <c r="G36" s="33"/>
      <c r="H36" s="33"/>
      <c r="I36" s="38">
        <f t="shared" si="3"/>
        <v>0</v>
      </c>
    </row>
    <row r="37" spans="1:9" x14ac:dyDescent="0.25">
      <c r="A37" s="41"/>
      <c r="B37" s="42"/>
      <c r="C37" s="42"/>
      <c r="D37" s="42"/>
      <c r="E37" s="42"/>
      <c r="F37" s="33"/>
      <c r="G37" s="33"/>
      <c r="H37" s="33"/>
      <c r="I37" s="38">
        <f t="shared" si="3"/>
        <v>0</v>
      </c>
    </row>
    <row r="38" spans="1:9" x14ac:dyDescent="0.25">
      <c r="A38" s="41"/>
      <c r="B38" s="42"/>
      <c r="C38" s="42"/>
      <c r="D38" s="42"/>
      <c r="E38" s="42"/>
      <c r="F38" s="33"/>
      <c r="G38" s="33"/>
      <c r="H38" s="33"/>
      <c r="I38" s="38">
        <f t="shared" ref="I38:I44" si="4">F38+H38+G38</f>
        <v>0</v>
      </c>
    </row>
    <row r="39" spans="1:9" x14ac:dyDescent="0.25">
      <c r="A39" s="41"/>
      <c r="B39" s="42"/>
      <c r="C39" s="42"/>
      <c r="D39" s="42"/>
      <c r="E39" s="42"/>
      <c r="F39" s="33"/>
      <c r="G39" s="33"/>
      <c r="H39" s="33"/>
      <c r="I39" s="38">
        <f t="shared" si="4"/>
        <v>0</v>
      </c>
    </row>
    <row r="40" spans="1:9" x14ac:dyDescent="0.25">
      <c r="A40" s="41"/>
      <c r="B40" s="42"/>
      <c r="C40" s="42"/>
      <c r="D40" s="42"/>
      <c r="E40" s="42"/>
      <c r="F40" s="33"/>
      <c r="G40" s="33"/>
      <c r="H40" s="33"/>
      <c r="I40" s="38">
        <f t="shared" si="4"/>
        <v>0</v>
      </c>
    </row>
    <row r="41" spans="1:9" x14ac:dyDescent="0.25">
      <c r="A41" s="41"/>
      <c r="B41" s="42"/>
      <c r="C41" s="42"/>
      <c r="D41" s="42"/>
      <c r="E41" s="42"/>
      <c r="F41" s="33"/>
      <c r="G41" s="33"/>
      <c r="H41" s="33"/>
      <c r="I41" s="38">
        <f t="shared" si="4"/>
        <v>0</v>
      </c>
    </row>
    <row r="42" spans="1:9" x14ac:dyDescent="0.25">
      <c r="A42" s="41"/>
      <c r="B42" s="42"/>
      <c r="C42" s="42"/>
      <c r="D42" s="42"/>
      <c r="E42" s="42"/>
      <c r="F42" s="33"/>
      <c r="G42" s="33"/>
      <c r="H42" s="33"/>
      <c r="I42" s="38">
        <f t="shared" si="4"/>
        <v>0</v>
      </c>
    </row>
    <row r="43" spans="1:9" x14ac:dyDescent="0.25">
      <c r="A43" s="41"/>
      <c r="B43" s="42"/>
      <c r="C43" s="42"/>
      <c r="D43" s="42"/>
      <c r="E43" s="42"/>
      <c r="F43" s="52"/>
      <c r="G43" s="33"/>
      <c r="H43" s="33"/>
      <c r="I43" s="38">
        <f t="shared" si="4"/>
        <v>0</v>
      </c>
    </row>
    <row r="44" spans="1:9" ht="15.75" thickBot="1" x14ac:dyDescent="0.3">
      <c r="A44" s="46"/>
      <c r="B44" s="47"/>
      <c r="C44" s="47"/>
      <c r="D44" s="47"/>
      <c r="E44" s="47"/>
      <c r="F44" s="35"/>
      <c r="G44" s="35"/>
      <c r="H44" s="35"/>
      <c r="I44" s="39">
        <f t="shared" si="4"/>
        <v>0</v>
      </c>
    </row>
    <row r="45" spans="1:9" ht="9.75" customHeight="1" thickBot="1" x14ac:dyDescent="0.3">
      <c r="A45" s="30"/>
      <c r="B45" s="30"/>
      <c r="C45" s="30"/>
      <c r="D45" s="30"/>
      <c r="E45" s="30"/>
      <c r="F45" s="30"/>
      <c r="G45" s="30"/>
      <c r="H45" s="30"/>
      <c r="I45" s="29"/>
    </row>
    <row r="46" spans="1:9" ht="18.75" x14ac:dyDescent="0.25">
      <c r="A46" s="28" t="s">
        <v>44</v>
      </c>
      <c r="B46" s="8"/>
      <c r="C46" s="8"/>
      <c r="D46"/>
      <c r="I46" s="19" t="s">
        <v>42</v>
      </c>
    </row>
    <row r="47" spans="1:9" ht="19.5" thickBot="1" x14ac:dyDescent="0.3">
      <c r="A47" s="8"/>
      <c r="B47" s="8"/>
      <c r="C47" s="8"/>
      <c r="D47"/>
      <c r="I47" s="20">
        <f>SUM(I16:I28,I32:I44,I45:I45)</f>
        <v>0</v>
      </c>
    </row>
    <row r="48" spans="1:9" ht="18.75" x14ac:dyDescent="0.25">
      <c r="I48" s="18"/>
    </row>
    <row r="49" spans="1:9" ht="21" x14ac:dyDescent="0.35">
      <c r="A49" s="17"/>
      <c r="B49" s="17"/>
      <c r="C49" s="17"/>
      <c r="D49" s="17"/>
      <c r="E49" s="17"/>
      <c r="F49" s="17"/>
      <c r="G49" s="17"/>
      <c r="H49" s="17"/>
      <c r="I49" s="17"/>
    </row>
  </sheetData>
  <sheetProtection selectLockedCells="1"/>
  <mergeCells count="42">
    <mergeCell ref="H6:I6"/>
    <mergeCell ref="H8:I8"/>
    <mergeCell ref="H7:I7"/>
    <mergeCell ref="A27:C27"/>
    <mergeCell ref="A15:C15"/>
    <mergeCell ref="A16:C16"/>
    <mergeCell ref="A25:C25"/>
    <mergeCell ref="A18:C18"/>
    <mergeCell ref="A19:C19"/>
    <mergeCell ref="A20:C20"/>
    <mergeCell ref="A21:C21"/>
    <mergeCell ref="A22:C22"/>
    <mergeCell ref="A23:C23"/>
    <mergeCell ref="A24:C24"/>
    <mergeCell ref="A10:I12"/>
    <mergeCell ref="A26:C26"/>
    <mergeCell ref="A28:C28"/>
    <mergeCell ref="A41:E41"/>
    <mergeCell ref="A42:E42"/>
    <mergeCell ref="A43:E43"/>
    <mergeCell ref="A31:E31"/>
    <mergeCell ref="A32:E32"/>
    <mergeCell ref="A38:E38"/>
    <mergeCell ref="A33:E33"/>
    <mergeCell ref="A34:E34"/>
    <mergeCell ref="A35:E35"/>
    <mergeCell ref="A37:E37"/>
    <mergeCell ref="A36:E36"/>
    <mergeCell ref="A17:C17"/>
    <mergeCell ref="A39:E39"/>
    <mergeCell ref="A40:E40"/>
    <mergeCell ref="A45:C45"/>
    <mergeCell ref="D45:H45"/>
    <mergeCell ref="A44:E44"/>
    <mergeCell ref="A1:I1"/>
    <mergeCell ref="A2:I2"/>
    <mergeCell ref="H4:I4"/>
    <mergeCell ref="C4:D4"/>
    <mergeCell ref="C5:D5"/>
    <mergeCell ref="C6:D6"/>
    <mergeCell ref="C7:D7"/>
    <mergeCell ref="C8:D8"/>
  </mergeCells>
  <conditionalFormatting sqref="A16:I17 A18:A24 D18:I24 A25:I28 A32:A44 F32:I44">
    <cfRule type="expression" dxfId="0" priority="2">
      <formula>MOD(ROW(),2)=0</formula>
    </cfRule>
  </conditionalFormatting>
  <pageMargins left="0.25" right="0.25" top="7.7160493827160498E-3" bottom="0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054EC9-E723-4A54-BCC5-0150F8C94412}">
          <x14:formula1>
            <xm:f>Lists!$A$2:$A$22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C72B-CB6B-477E-8DE2-D1E88A461EF0}">
  <dimension ref="A1:C36"/>
  <sheetViews>
    <sheetView workbookViewId="0">
      <selection activeCell="A14" sqref="A14"/>
    </sheetView>
  </sheetViews>
  <sheetFormatPr defaultRowHeight="15" x14ac:dyDescent="0.25"/>
  <cols>
    <col min="1" max="1" width="31.85546875" customWidth="1"/>
    <col min="2" max="2" width="20.5703125" customWidth="1"/>
  </cols>
  <sheetData>
    <row r="1" spans="1:2" ht="18.75" x14ac:dyDescent="0.3">
      <c r="A1" s="70" t="s">
        <v>66</v>
      </c>
      <c r="B1" s="70"/>
    </row>
    <row r="2" spans="1:2" x14ac:dyDescent="0.25">
      <c r="A2" s="65" t="s">
        <v>48</v>
      </c>
      <c r="B2" s="65" t="s">
        <v>49</v>
      </c>
    </row>
    <row r="3" spans="1:2" x14ac:dyDescent="0.25">
      <c r="A3" s="66" t="s">
        <v>50</v>
      </c>
      <c r="B3" s="67">
        <v>35.799999999999997</v>
      </c>
    </row>
    <row r="4" spans="1:2" x14ac:dyDescent="0.25">
      <c r="A4" s="66" t="s">
        <v>51</v>
      </c>
      <c r="B4" s="67">
        <v>54.5</v>
      </c>
    </row>
    <row r="5" spans="1:2" x14ac:dyDescent="0.25">
      <c r="A5" s="66" t="s">
        <v>52</v>
      </c>
      <c r="B5" s="67">
        <v>58.1</v>
      </c>
    </row>
    <row r="6" spans="1:2" x14ac:dyDescent="0.25">
      <c r="A6" s="66" t="s">
        <v>53</v>
      </c>
      <c r="B6" s="67">
        <v>59.9</v>
      </c>
    </row>
    <row r="7" spans="1:2" x14ac:dyDescent="0.25">
      <c r="A7" s="66" t="s">
        <v>54</v>
      </c>
      <c r="B7" s="67">
        <v>62.7</v>
      </c>
    </row>
    <row r="8" spans="1:2" x14ac:dyDescent="0.25">
      <c r="A8" s="66" t="s">
        <v>55</v>
      </c>
      <c r="B8" s="67">
        <v>71.3</v>
      </c>
    </row>
    <row r="9" spans="1:2" x14ac:dyDescent="0.25">
      <c r="A9" s="66" t="s">
        <v>56</v>
      </c>
      <c r="B9" s="67">
        <v>71.5</v>
      </c>
    </row>
    <row r="10" spans="1:2" x14ac:dyDescent="0.25">
      <c r="A10" s="66" t="s">
        <v>57</v>
      </c>
      <c r="B10" s="67">
        <v>76.2</v>
      </c>
    </row>
    <row r="11" spans="1:2" x14ac:dyDescent="0.25">
      <c r="A11" s="66" t="s">
        <v>58</v>
      </c>
      <c r="B11" s="67">
        <v>91.1</v>
      </c>
    </row>
    <row r="12" spans="1:2" x14ac:dyDescent="0.25">
      <c r="A12" s="66" t="s">
        <v>84</v>
      </c>
      <c r="B12" s="67">
        <v>107</v>
      </c>
    </row>
    <row r="13" spans="1:2" x14ac:dyDescent="0.25">
      <c r="A13" s="66" t="s">
        <v>59</v>
      </c>
      <c r="B13" s="67">
        <v>132</v>
      </c>
    </row>
    <row r="14" spans="1:2" x14ac:dyDescent="0.25">
      <c r="A14" s="66" t="s">
        <v>60</v>
      </c>
      <c r="B14" s="67">
        <v>151</v>
      </c>
    </row>
    <row r="15" spans="1:2" x14ac:dyDescent="0.25">
      <c r="A15" s="66" t="s">
        <v>61</v>
      </c>
      <c r="B15" s="67">
        <v>153</v>
      </c>
    </row>
    <row r="16" spans="1:2" x14ac:dyDescent="0.25">
      <c r="A16" s="66" t="s">
        <v>62</v>
      </c>
      <c r="B16" s="67">
        <v>156</v>
      </c>
    </row>
    <row r="17" spans="1:3" x14ac:dyDescent="0.25">
      <c r="A17" s="66" t="s">
        <v>63</v>
      </c>
      <c r="B17" s="67">
        <v>163</v>
      </c>
    </row>
    <row r="18" spans="1:3" x14ac:dyDescent="0.25">
      <c r="A18" s="66" t="s">
        <v>64</v>
      </c>
      <c r="B18" s="67">
        <v>163</v>
      </c>
    </row>
    <row r="19" spans="1:3" x14ac:dyDescent="0.25">
      <c r="A19" s="66" t="s">
        <v>65</v>
      </c>
      <c r="B19" s="67">
        <v>164</v>
      </c>
    </row>
    <row r="20" spans="1:3" x14ac:dyDescent="0.25">
      <c r="A20" s="66" t="s">
        <v>67</v>
      </c>
      <c r="B20" s="67">
        <v>169</v>
      </c>
      <c r="C20" s="69"/>
    </row>
    <row r="21" spans="1:3" x14ac:dyDescent="0.25">
      <c r="A21" s="66" t="s">
        <v>68</v>
      </c>
      <c r="B21" s="67">
        <v>206</v>
      </c>
      <c r="C21" s="69"/>
    </row>
    <row r="22" spans="1:3" x14ac:dyDescent="0.25">
      <c r="A22" s="66" t="s">
        <v>69</v>
      </c>
      <c r="B22" s="67">
        <v>207</v>
      </c>
      <c r="C22" s="69"/>
    </row>
    <row r="23" spans="1:3" x14ac:dyDescent="0.25">
      <c r="A23" s="66" t="s">
        <v>70</v>
      </c>
      <c r="B23" s="67">
        <v>235</v>
      </c>
      <c r="C23" s="69"/>
    </row>
    <row r="24" spans="1:3" x14ac:dyDescent="0.25">
      <c r="A24" s="66" t="s">
        <v>71</v>
      </c>
      <c r="B24" s="67">
        <v>241</v>
      </c>
      <c r="C24" s="69"/>
    </row>
    <row r="25" spans="1:3" x14ac:dyDescent="0.25">
      <c r="A25" s="66" t="s">
        <v>72</v>
      </c>
      <c r="B25" s="67">
        <v>287</v>
      </c>
      <c r="C25" s="69"/>
    </row>
    <row r="26" spans="1:3" x14ac:dyDescent="0.25">
      <c r="A26" s="66" t="s">
        <v>73</v>
      </c>
      <c r="B26" s="67">
        <v>422</v>
      </c>
      <c r="C26" s="69"/>
    </row>
    <row r="27" spans="1:3" x14ac:dyDescent="0.25">
      <c r="A27" s="66" t="s">
        <v>74</v>
      </c>
      <c r="B27" s="67">
        <v>504</v>
      </c>
      <c r="C27" s="69"/>
    </row>
    <row r="28" spans="1:3" x14ac:dyDescent="0.25">
      <c r="A28" s="66" t="s">
        <v>75</v>
      </c>
      <c r="B28" s="67">
        <v>580</v>
      </c>
      <c r="C28" s="69"/>
    </row>
    <row r="29" spans="1:3" x14ac:dyDescent="0.25">
      <c r="A29" s="66" t="s">
        <v>76</v>
      </c>
      <c r="B29" s="67">
        <v>586</v>
      </c>
      <c r="C29" s="69"/>
    </row>
    <row r="30" spans="1:3" x14ac:dyDescent="0.25">
      <c r="A30" s="66" t="s">
        <v>77</v>
      </c>
      <c r="B30" s="67">
        <v>643</v>
      </c>
      <c r="C30" s="69"/>
    </row>
    <row r="31" spans="1:3" x14ac:dyDescent="0.25">
      <c r="A31" s="66" t="s">
        <v>78</v>
      </c>
      <c r="B31" s="67">
        <v>669</v>
      </c>
      <c r="C31" s="69"/>
    </row>
    <row r="32" spans="1:3" x14ac:dyDescent="0.25">
      <c r="A32" s="66" t="s">
        <v>79</v>
      </c>
      <c r="B32" s="67">
        <v>730</v>
      </c>
      <c r="C32" s="69"/>
    </row>
    <row r="33" spans="1:3" x14ac:dyDescent="0.25">
      <c r="A33" s="66" t="s">
        <v>80</v>
      </c>
      <c r="B33" s="67">
        <v>742</v>
      </c>
      <c r="C33" s="69"/>
    </row>
    <row r="34" spans="1:3" x14ac:dyDescent="0.25">
      <c r="A34" s="66" t="s">
        <v>81</v>
      </c>
      <c r="B34" s="67">
        <v>782</v>
      </c>
      <c r="C34" s="69"/>
    </row>
    <row r="35" spans="1:3" x14ac:dyDescent="0.25">
      <c r="A35" s="66" t="s">
        <v>83</v>
      </c>
      <c r="B35" s="67">
        <v>884</v>
      </c>
      <c r="C35" s="69"/>
    </row>
    <row r="36" spans="1:3" x14ac:dyDescent="0.25">
      <c r="A36" s="66" t="s">
        <v>82</v>
      </c>
      <c r="B36" s="67">
        <v>945</v>
      </c>
      <c r="C36" s="69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A32CD-6AA8-4ABF-A99A-C40C6B5FA536}">
  <dimension ref="A1:B23"/>
  <sheetViews>
    <sheetView workbookViewId="0">
      <selection activeCell="A24" sqref="A24"/>
    </sheetView>
  </sheetViews>
  <sheetFormatPr defaultRowHeight="15" x14ac:dyDescent="0.25"/>
  <cols>
    <col min="1" max="1" width="19.140625" bestFit="1" customWidth="1"/>
  </cols>
  <sheetData>
    <row r="1" spans="1:2" x14ac:dyDescent="0.25">
      <c r="A1" s="2" t="s">
        <v>8</v>
      </c>
      <c r="B1" s="11" t="s">
        <v>29</v>
      </c>
    </row>
    <row r="2" spans="1:2" x14ac:dyDescent="0.25">
      <c r="A2" t="s">
        <v>9</v>
      </c>
      <c r="B2" s="12">
        <v>650</v>
      </c>
    </row>
    <row r="3" spans="1:2" x14ac:dyDescent="0.25">
      <c r="A3" t="s">
        <v>10</v>
      </c>
      <c r="B3" s="12">
        <v>675</v>
      </c>
    </row>
    <row r="4" spans="1:2" x14ac:dyDescent="0.25">
      <c r="A4" t="s">
        <v>11</v>
      </c>
      <c r="B4" s="12">
        <v>645</v>
      </c>
    </row>
    <row r="5" spans="1:2" x14ac:dyDescent="0.25">
      <c r="A5" t="s">
        <v>12</v>
      </c>
      <c r="B5" s="12">
        <v>620</v>
      </c>
    </row>
    <row r="6" spans="1:2" x14ac:dyDescent="0.25">
      <c r="A6" t="s">
        <v>13</v>
      </c>
      <c r="B6" s="12">
        <v>660</v>
      </c>
    </row>
    <row r="7" spans="1:2" x14ac:dyDescent="0.25">
      <c r="A7" t="s">
        <v>14</v>
      </c>
      <c r="B7" s="12">
        <v>625</v>
      </c>
    </row>
    <row r="8" spans="1:2" x14ac:dyDescent="0.25">
      <c r="A8" t="s">
        <v>15</v>
      </c>
      <c r="B8" s="12">
        <v>670</v>
      </c>
    </row>
    <row r="9" spans="1:2" x14ac:dyDescent="0.25">
      <c r="A9" t="s">
        <v>16</v>
      </c>
      <c r="B9" s="12">
        <v>665</v>
      </c>
    </row>
    <row r="10" spans="1:2" x14ac:dyDescent="0.25">
      <c r="A10" t="s">
        <v>5</v>
      </c>
      <c r="B10">
        <v>695</v>
      </c>
    </row>
    <row r="11" spans="1:2" x14ac:dyDescent="0.25">
      <c r="A11" t="s">
        <v>17</v>
      </c>
      <c r="B11" s="12">
        <v>610</v>
      </c>
    </row>
    <row r="12" spans="1:2" x14ac:dyDescent="0.25">
      <c r="A12" t="s">
        <v>18</v>
      </c>
      <c r="B12" s="12">
        <v>615</v>
      </c>
    </row>
    <row r="13" spans="1:2" x14ac:dyDescent="0.25">
      <c r="A13" t="s">
        <v>19</v>
      </c>
      <c r="B13" s="12">
        <v>680</v>
      </c>
    </row>
    <row r="14" spans="1:2" x14ac:dyDescent="0.25">
      <c r="A14" t="s">
        <v>20</v>
      </c>
      <c r="B14" s="12">
        <v>601</v>
      </c>
    </row>
    <row r="15" spans="1:2" x14ac:dyDescent="0.25">
      <c r="A15" t="s">
        <v>21</v>
      </c>
      <c r="B15" s="12">
        <v>602</v>
      </c>
    </row>
    <row r="16" spans="1:2" x14ac:dyDescent="0.25">
      <c r="A16" t="s">
        <v>22</v>
      </c>
      <c r="B16" s="12">
        <v>640</v>
      </c>
    </row>
    <row r="17" spans="1:2" x14ac:dyDescent="0.25">
      <c r="A17" t="s">
        <v>23</v>
      </c>
      <c r="B17" s="12">
        <v>635</v>
      </c>
    </row>
    <row r="18" spans="1:2" x14ac:dyDescent="0.25">
      <c r="A18" t="s">
        <v>24</v>
      </c>
      <c r="B18" s="12">
        <v>685</v>
      </c>
    </row>
    <row r="19" spans="1:2" x14ac:dyDescent="0.25">
      <c r="A19" t="s">
        <v>25</v>
      </c>
      <c r="B19" s="12">
        <v>686</v>
      </c>
    </row>
    <row r="20" spans="1:2" x14ac:dyDescent="0.25">
      <c r="A20" t="s">
        <v>26</v>
      </c>
      <c r="B20" s="12">
        <v>695</v>
      </c>
    </row>
    <row r="21" spans="1:2" x14ac:dyDescent="0.25">
      <c r="A21" t="s">
        <v>27</v>
      </c>
      <c r="B21" s="12">
        <v>690</v>
      </c>
    </row>
    <row r="22" spans="1:2" x14ac:dyDescent="0.25">
      <c r="A22" t="s">
        <v>28</v>
      </c>
      <c r="B22" s="12">
        <v>605</v>
      </c>
    </row>
    <row r="23" spans="1:2" x14ac:dyDescent="0.25">
      <c r="B23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Expense Report</vt:lpstr>
      <vt:lpstr>Mileage for Common Desitnations</vt:lpstr>
      <vt:lpstr>Lists</vt:lpstr>
      <vt:lpstr>'Travel Expense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Wilbur</dc:creator>
  <cp:lastModifiedBy>Joseph Wilbur</cp:lastModifiedBy>
  <cp:lastPrinted>2025-10-08T13:44:01Z</cp:lastPrinted>
  <dcterms:created xsi:type="dcterms:W3CDTF">2025-06-20T14:39:32Z</dcterms:created>
  <dcterms:modified xsi:type="dcterms:W3CDTF">2025-10-08T13:44:55Z</dcterms:modified>
</cp:coreProperties>
</file>