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ea8dd6bd9f0f0f/Documents/My Documents/M. leidyi data/abundance data/"/>
    </mc:Choice>
  </mc:AlternateContent>
  <xr:revisionPtr revIDLastSave="364" documentId="8_{FB70B6AE-4661-4624-A2A2-2B5EDCF9723E}" xr6:coauthVersionLast="47" xr6:coauthVersionMax="47" xr10:uidLastSave="{E3C17F10-AA71-4716-BA0B-4C41FADB6FA4}"/>
  <bookViews>
    <workbookView xWindow="-110" yWindow="-110" windowWidth="19420" windowHeight="10300" xr2:uid="{558B141A-D5EC-4534-B6B4-C13EB20559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D62" i="1"/>
  <c r="B62" i="1"/>
  <c r="D54" i="1"/>
  <c r="D55" i="1"/>
  <c r="D56" i="1"/>
  <c r="D57" i="1"/>
  <c r="D58" i="1"/>
  <c r="D59" i="1"/>
  <c r="D60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B54" i="1"/>
  <c r="B55" i="1"/>
  <c r="B56" i="1"/>
  <c r="B57" i="1"/>
  <c r="B58" i="1"/>
  <c r="B59" i="1"/>
  <c r="B60" i="1"/>
  <c r="B61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D53" i="1"/>
  <c r="B53" i="1"/>
  <c r="D51" i="1"/>
  <c r="B51" i="1"/>
  <c r="D50" i="1"/>
  <c r="B50" i="1"/>
  <c r="D52" i="1"/>
  <c r="B52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B42" i="1"/>
  <c r="D42" i="1"/>
  <c r="B41" i="1"/>
  <c r="D41" i="1"/>
  <c r="B40" i="1"/>
  <c r="D40" i="1"/>
  <c r="B39" i="1"/>
  <c r="D39" i="1"/>
  <c r="D38" i="1"/>
  <c r="B38" i="1"/>
  <c r="B37" i="1"/>
  <c r="D37" i="1"/>
  <c r="D36" i="1"/>
  <c r="B36" i="1"/>
  <c r="D35" i="1"/>
  <c r="B35" i="1"/>
  <c r="D34" i="1"/>
  <c r="B34" i="1"/>
  <c r="B33" i="1"/>
  <c r="D33" i="1"/>
  <c r="D32" i="1"/>
  <c r="B32" i="1"/>
  <c r="B31" i="1"/>
  <c r="D31" i="1"/>
  <c r="B30" i="1"/>
  <c r="D30" i="1"/>
  <c r="D29" i="1"/>
  <c r="B29" i="1"/>
  <c r="D28" i="1"/>
  <c r="B28" i="1"/>
  <c r="D27" i="1"/>
  <c r="B27" i="1"/>
  <c r="D26" i="1"/>
  <c r="B2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D3" i="1"/>
  <c r="B3" i="1"/>
</calcChain>
</file>

<file path=xl/sharedStrings.xml><?xml version="1.0" encoding="utf-8"?>
<sst xmlns="http://schemas.openxmlformats.org/spreadsheetml/2006/main" count="91" uniqueCount="74">
  <si>
    <t>8 Rathkea</t>
  </si>
  <si>
    <t>1 Sagitta elegans</t>
  </si>
  <si>
    <t>1 adult Pleurobrachia</t>
  </si>
  <si>
    <t>62 Rathkea</t>
  </si>
  <si>
    <t>1 Rathkea, copepods</t>
  </si>
  <si>
    <t>copepods</t>
  </si>
  <si>
    <t>7 Rathkea, copepods</t>
  </si>
  <si>
    <t>1 Pleurobrachia, copepods</t>
  </si>
  <si>
    <t>3 possible Pleurobrachia</t>
  </si>
  <si>
    <t>18 Pleurobrachia</t>
  </si>
  <si>
    <t>gastropod larvae</t>
  </si>
  <si>
    <t>crab larvae</t>
  </si>
  <si>
    <t>megalops</t>
  </si>
  <si>
    <t>porcellanid crab larvae</t>
  </si>
  <si>
    <r>
      <rPr>
        <b/>
        <i/>
        <sz val="11"/>
        <color theme="1"/>
        <rFont val="Aptos Narrow"/>
        <family val="2"/>
        <scheme val="minor"/>
      </rPr>
      <t>Mnemiopsis leidyi</t>
    </r>
    <r>
      <rPr>
        <b/>
        <sz val="11"/>
        <color theme="1"/>
        <rFont val="Aptos Narrow"/>
        <family val="2"/>
        <scheme val="minor"/>
      </rPr>
      <t xml:space="preserve">    Station 2 (Fox Island)</t>
    </r>
  </si>
  <si>
    <t>Date</t>
  </si>
  <si>
    <t>Number/m3&lt;1cm</t>
  </si>
  <si>
    <t>Number/m3&gt;1cm</t>
  </si>
  <si>
    <t>raw number per sample (2 tows) or adjusted if 1 tow</t>
  </si>
  <si>
    <t>Jan 2023-Feb 2024</t>
  </si>
  <si>
    <t xml:space="preserve">180 porcellanid crab larvae </t>
  </si>
  <si>
    <t>70mls volume/2 tows</t>
  </si>
  <si>
    <t>50mls volume/2tows</t>
  </si>
  <si>
    <t>many Porcellanid crab larvae</t>
  </si>
  <si>
    <t>165 mls/2 tows</t>
  </si>
  <si>
    <t>a few crab zoea</t>
  </si>
  <si>
    <t>25mls/2 tows</t>
  </si>
  <si>
    <t>some crab larvae</t>
  </si>
  <si>
    <t>diatom bloom</t>
  </si>
  <si>
    <t>130mls/2 tows</t>
  </si>
  <si>
    <t>150mls/2 tows</t>
  </si>
  <si>
    <t>Acartia hudsonica</t>
  </si>
  <si>
    <t>4 hydromedusae</t>
  </si>
  <si>
    <t>2 Pleurobrachia</t>
  </si>
  <si>
    <t>1 Pleurobrachia &lt;1cm</t>
  </si>
  <si>
    <t>7 Pleurobrachia&lt;1cm</t>
  </si>
  <si>
    <t>14 Pleurobrachia&lt;1cm</t>
  </si>
  <si>
    <t>8 Pleurobrachia &lt;1cm</t>
  </si>
  <si>
    <t>44 Pleurobrachia &lt;1cm, 3Pleurobrachia&gt;1cm</t>
  </si>
  <si>
    <t>14 Pleurobrachia &lt;1cm, 1 Pleurobrachia&gt;1cm</t>
  </si>
  <si>
    <t>15 Pleurobrachia &lt;1cm, 7 Pleurobrachia&gt;1cm</t>
  </si>
  <si>
    <t>6 Pleurobrachia &lt;1cm, 6 Pleurobrachia &gt;1cm</t>
  </si>
  <si>
    <t>7 Pleurobrachia &lt;1cm, 2 Pleurobrachia &gt;1cm</t>
  </si>
  <si>
    <t>5 Pleurobrachia &lt;1cm, 4Pleurobrachia &gt;1cm</t>
  </si>
  <si>
    <t>11 Rathkea 3 Chaetognath</t>
  </si>
  <si>
    <t>2 Pleurobrachia &lt;1cm, 5 Pleurobrachia &gt;2cm</t>
  </si>
  <si>
    <t>25 Rathkea</t>
  </si>
  <si>
    <t>1 Pleurobrachia , 1 Pleurobrachia &gt;1cm</t>
  </si>
  <si>
    <t>112 Rathkea</t>
  </si>
  <si>
    <t>1 pleurobrachia &gt; 1cm</t>
  </si>
  <si>
    <t>13 Rachkea</t>
  </si>
  <si>
    <t>6 Pleurobrachia , 1 Pleurobrachia &gt;1cm</t>
  </si>
  <si>
    <t>5 Rathkea</t>
  </si>
  <si>
    <t>0 Pleurobrachia</t>
  </si>
  <si>
    <t>1 cyanea</t>
  </si>
  <si>
    <t>2 fish eggs</t>
  </si>
  <si>
    <t>copepods, barnacle nauplii, 1 hydromedusa</t>
  </si>
  <si>
    <t>1 Pleurobrachia 1 hydromedusa</t>
  </si>
  <si>
    <t>many &gt;1cm M. leidyi sited near boat</t>
  </si>
  <si>
    <t>nd</t>
  </si>
  <si>
    <t>sample decayed because so many ctenophores</t>
  </si>
  <si>
    <t>290 mls drained volume 1 Tow</t>
  </si>
  <si>
    <t>150mls drained volume 1 tow</t>
  </si>
  <si>
    <t>90 mls volume 1 tow</t>
  </si>
  <si>
    <t>75 mls drained volume 1 tow</t>
  </si>
  <si>
    <t>Porcellanid crabs</t>
  </si>
  <si>
    <t>crabs</t>
  </si>
  <si>
    <t>1 crab</t>
  </si>
  <si>
    <t>1 Pleurobrachia</t>
  </si>
  <si>
    <t>17 Pleurobrachia &lt;1cm , 4 Pleurobrachia &gt;1cm</t>
  </si>
  <si>
    <t>12 Pleurobrachia &lt;1cm, 5 Pleurobrahia &gt; 1cm</t>
  </si>
  <si>
    <t>18 Pleurobrachia &lt;1cm</t>
  </si>
  <si>
    <t>10 Pleurobrachia &lt;1cm</t>
  </si>
  <si>
    <t>19 Peurobrachia&lt;1cm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</si>
</sst>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2" fontId="0" fillId="0" borderId="0" xfId="0" applyNumberFormat="1"/>
    <xf numFmtId="16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A564-8CE4-4E9F-B22E-2E3564E00EFA}">
  <dimension ref="A1:L148"/>
  <sheetViews>
    <sheetView tabSelected="1" workbookViewId="0">
      <selection activeCell="G105" sqref="G105"/>
    </sheetView>
  </sheetViews>
  <sheetFormatPr defaultRowHeight="14.5" x14ac:dyDescent="0.35"/>
  <cols>
    <col min="1" max="1" width="11.81640625" customWidth="1"/>
  </cols>
  <sheetData>
    <row r="1" spans="1:8" x14ac:dyDescent="0.35">
      <c r="A1" s="5" t="s">
        <v>14</v>
      </c>
      <c r="E1" s="5" t="s">
        <v>19</v>
      </c>
    </row>
    <row r="2" spans="1:8" x14ac:dyDescent="0.35">
      <c r="A2" s="5" t="s">
        <v>15</v>
      </c>
      <c r="B2" s="5" t="s">
        <v>16</v>
      </c>
      <c r="C2" s="5"/>
      <c r="D2" s="5" t="s">
        <v>17</v>
      </c>
      <c r="E2" s="5"/>
      <c r="F2" s="5" t="s">
        <v>18</v>
      </c>
    </row>
    <row r="3" spans="1:8" x14ac:dyDescent="0.35">
      <c r="A3" s="1">
        <v>44928</v>
      </c>
      <c r="B3" s="2">
        <f t="shared" ref="B3:B66" si="0">F3/2.7</f>
        <v>0</v>
      </c>
      <c r="D3" s="2">
        <f t="shared" ref="D3:D66" si="1">G3/2.7</f>
        <v>0</v>
      </c>
      <c r="F3">
        <v>0</v>
      </c>
      <c r="G3">
        <v>0</v>
      </c>
      <c r="H3" t="s">
        <v>0</v>
      </c>
    </row>
    <row r="4" spans="1:8" x14ac:dyDescent="0.35">
      <c r="A4" s="1">
        <v>44936</v>
      </c>
      <c r="B4" s="2">
        <f t="shared" si="0"/>
        <v>0</v>
      </c>
      <c r="D4" s="2">
        <f t="shared" si="1"/>
        <v>0</v>
      </c>
      <c r="F4">
        <v>0</v>
      </c>
      <c r="G4">
        <v>0</v>
      </c>
      <c r="H4" t="s">
        <v>1</v>
      </c>
    </row>
    <row r="5" spans="1:8" x14ac:dyDescent="0.35">
      <c r="A5" s="3">
        <v>44951</v>
      </c>
      <c r="B5" s="2">
        <f t="shared" si="0"/>
        <v>0</v>
      </c>
      <c r="D5" s="2">
        <f t="shared" si="1"/>
        <v>0</v>
      </c>
      <c r="F5">
        <v>0</v>
      </c>
      <c r="G5">
        <v>0</v>
      </c>
      <c r="H5" t="s">
        <v>2</v>
      </c>
    </row>
    <row r="6" spans="1:8" x14ac:dyDescent="0.35">
      <c r="A6" s="1">
        <v>44956</v>
      </c>
      <c r="B6" s="2">
        <f t="shared" si="0"/>
        <v>0</v>
      </c>
      <c r="D6" s="2">
        <f t="shared" si="1"/>
        <v>0</v>
      </c>
      <c r="F6">
        <v>0</v>
      </c>
      <c r="G6">
        <v>0</v>
      </c>
      <c r="H6" t="s">
        <v>2</v>
      </c>
    </row>
    <row r="7" spans="1:8" x14ac:dyDescent="0.35">
      <c r="A7" s="4">
        <v>44977</v>
      </c>
      <c r="B7" s="2">
        <f t="shared" si="0"/>
        <v>0</v>
      </c>
      <c r="D7" s="2">
        <f t="shared" si="1"/>
        <v>0</v>
      </c>
      <c r="F7">
        <v>0</v>
      </c>
      <c r="G7">
        <v>0</v>
      </c>
      <c r="H7" t="s">
        <v>3</v>
      </c>
    </row>
    <row r="8" spans="1:8" x14ac:dyDescent="0.35">
      <c r="A8" s="4">
        <v>44984</v>
      </c>
      <c r="B8" s="2">
        <f t="shared" si="0"/>
        <v>0</v>
      </c>
      <c r="D8" s="2">
        <f t="shared" si="1"/>
        <v>0</v>
      </c>
      <c r="F8">
        <v>0</v>
      </c>
      <c r="G8">
        <v>0</v>
      </c>
    </row>
    <row r="9" spans="1:8" x14ac:dyDescent="0.35">
      <c r="A9" s="4">
        <v>44991</v>
      </c>
      <c r="B9" s="2">
        <f t="shared" si="0"/>
        <v>0</v>
      </c>
      <c r="D9" s="2">
        <f t="shared" si="1"/>
        <v>0</v>
      </c>
      <c r="F9">
        <v>0</v>
      </c>
      <c r="G9">
        <v>0</v>
      </c>
      <c r="H9" t="s">
        <v>4</v>
      </c>
    </row>
    <row r="10" spans="1:8" x14ac:dyDescent="0.35">
      <c r="A10" s="3">
        <v>45005</v>
      </c>
      <c r="B10" s="2">
        <f t="shared" si="0"/>
        <v>0</v>
      </c>
      <c r="D10" s="2">
        <f t="shared" si="1"/>
        <v>0</v>
      </c>
      <c r="F10">
        <v>0</v>
      </c>
      <c r="G10">
        <v>0</v>
      </c>
      <c r="H10" t="s">
        <v>5</v>
      </c>
    </row>
    <row r="11" spans="1:8" x14ac:dyDescent="0.35">
      <c r="A11" s="4">
        <v>45012</v>
      </c>
      <c r="B11" s="2">
        <f t="shared" si="0"/>
        <v>0</v>
      </c>
      <c r="D11" s="2">
        <f t="shared" si="1"/>
        <v>0</v>
      </c>
      <c r="F11">
        <v>0</v>
      </c>
      <c r="G11">
        <v>0</v>
      </c>
      <c r="H11" t="s">
        <v>6</v>
      </c>
    </row>
    <row r="12" spans="1:8" x14ac:dyDescent="0.35">
      <c r="A12" s="4">
        <v>45026</v>
      </c>
      <c r="B12" s="2">
        <f t="shared" si="0"/>
        <v>0</v>
      </c>
      <c r="D12" s="2">
        <f t="shared" si="1"/>
        <v>0</v>
      </c>
      <c r="F12">
        <v>0</v>
      </c>
      <c r="G12">
        <v>0</v>
      </c>
      <c r="H12" t="s">
        <v>5</v>
      </c>
    </row>
    <row r="13" spans="1:8" x14ac:dyDescent="0.35">
      <c r="A13" s="4">
        <v>45033</v>
      </c>
      <c r="B13" s="2">
        <f t="shared" si="0"/>
        <v>0</v>
      </c>
      <c r="D13" s="2">
        <f t="shared" si="1"/>
        <v>0</v>
      </c>
      <c r="F13">
        <v>0</v>
      </c>
      <c r="G13">
        <v>0</v>
      </c>
    </row>
    <row r="14" spans="1:8" x14ac:dyDescent="0.35">
      <c r="A14" s="4">
        <v>45040</v>
      </c>
      <c r="B14" s="2">
        <f t="shared" si="0"/>
        <v>0</v>
      </c>
      <c r="D14" s="2">
        <f t="shared" si="1"/>
        <v>0</v>
      </c>
      <c r="F14">
        <v>0</v>
      </c>
      <c r="G14">
        <v>0</v>
      </c>
    </row>
    <row r="15" spans="1:8" x14ac:dyDescent="0.35">
      <c r="A15" s="4">
        <v>45047</v>
      </c>
      <c r="B15" s="2">
        <f t="shared" si="0"/>
        <v>0</v>
      </c>
      <c r="D15" s="2">
        <f t="shared" si="1"/>
        <v>0</v>
      </c>
      <c r="F15">
        <v>0</v>
      </c>
      <c r="G15">
        <v>0</v>
      </c>
      <c r="H15" t="s">
        <v>7</v>
      </c>
    </row>
    <row r="16" spans="1:8" x14ac:dyDescent="0.35">
      <c r="A16" s="4">
        <v>45051</v>
      </c>
      <c r="B16" s="2">
        <f t="shared" si="0"/>
        <v>0</v>
      </c>
      <c r="D16" s="2">
        <f t="shared" si="1"/>
        <v>0</v>
      </c>
      <c r="F16">
        <v>0</v>
      </c>
      <c r="G16">
        <v>0</v>
      </c>
    </row>
    <row r="17" spans="1:10" x14ac:dyDescent="0.35">
      <c r="A17" s="4">
        <v>45061</v>
      </c>
      <c r="B17" s="2">
        <f t="shared" si="0"/>
        <v>0.37037037037037035</v>
      </c>
      <c r="D17" s="2">
        <f t="shared" si="1"/>
        <v>0</v>
      </c>
      <c r="F17">
        <v>1</v>
      </c>
      <c r="G17">
        <v>0</v>
      </c>
      <c r="H17" t="s">
        <v>8</v>
      </c>
    </row>
    <row r="18" spans="1:10" x14ac:dyDescent="0.35">
      <c r="A18" s="4">
        <v>45068</v>
      </c>
      <c r="B18" s="2">
        <f t="shared" si="0"/>
        <v>1.4814814814814814</v>
      </c>
      <c r="D18" s="2">
        <f t="shared" si="1"/>
        <v>0.37037037037037035</v>
      </c>
      <c r="F18">
        <v>4</v>
      </c>
      <c r="G18">
        <v>1</v>
      </c>
    </row>
    <row r="19" spans="1:10" x14ac:dyDescent="0.35">
      <c r="A19" s="4">
        <v>45075</v>
      </c>
      <c r="B19" s="2">
        <f t="shared" si="0"/>
        <v>0</v>
      </c>
      <c r="D19" s="2">
        <f t="shared" si="1"/>
        <v>0</v>
      </c>
      <c r="F19">
        <v>0</v>
      </c>
      <c r="G19">
        <v>0</v>
      </c>
    </row>
    <row r="20" spans="1:10" x14ac:dyDescent="0.35">
      <c r="A20" s="4">
        <v>45082</v>
      </c>
      <c r="B20" s="2">
        <f t="shared" si="0"/>
        <v>0</v>
      </c>
      <c r="D20" s="2">
        <f t="shared" si="1"/>
        <v>0</v>
      </c>
      <c r="F20">
        <v>0</v>
      </c>
      <c r="G20">
        <v>0</v>
      </c>
      <c r="H20" t="s">
        <v>9</v>
      </c>
    </row>
    <row r="21" spans="1:10" x14ac:dyDescent="0.35">
      <c r="A21" s="4">
        <v>45089</v>
      </c>
      <c r="B21" s="2">
        <f t="shared" si="0"/>
        <v>0</v>
      </c>
      <c r="D21" s="2">
        <f t="shared" si="1"/>
        <v>0</v>
      </c>
      <c r="F21">
        <v>0</v>
      </c>
      <c r="G21">
        <v>0</v>
      </c>
      <c r="H21" t="s">
        <v>5</v>
      </c>
    </row>
    <row r="22" spans="1:10" x14ac:dyDescent="0.35">
      <c r="A22" s="4">
        <v>45096</v>
      </c>
      <c r="B22" s="2">
        <f t="shared" si="0"/>
        <v>0</v>
      </c>
      <c r="D22" s="2">
        <f t="shared" si="1"/>
        <v>0</v>
      </c>
      <c r="F22">
        <v>0</v>
      </c>
      <c r="G22">
        <v>0</v>
      </c>
      <c r="H22" t="s">
        <v>10</v>
      </c>
    </row>
    <row r="23" spans="1:10" x14ac:dyDescent="0.35">
      <c r="A23" s="4">
        <v>45110</v>
      </c>
      <c r="B23" s="2">
        <f t="shared" si="0"/>
        <v>62.962962962962962</v>
      </c>
      <c r="D23" s="2">
        <f t="shared" si="1"/>
        <v>0</v>
      </c>
      <c r="F23">
        <v>170</v>
      </c>
      <c r="G23">
        <v>0</v>
      </c>
      <c r="H23" t="s">
        <v>11</v>
      </c>
    </row>
    <row r="24" spans="1:10" x14ac:dyDescent="0.35">
      <c r="A24" s="4">
        <v>45117</v>
      </c>
      <c r="B24" s="2">
        <f t="shared" si="0"/>
        <v>125.92592592592592</v>
      </c>
      <c r="D24" s="2">
        <f t="shared" si="1"/>
        <v>5.5555555555555554</v>
      </c>
      <c r="F24">
        <v>340</v>
      </c>
      <c r="G24">
        <v>15</v>
      </c>
      <c r="H24" t="s">
        <v>12</v>
      </c>
    </row>
    <row r="25" spans="1:10" x14ac:dyDescent="0.35">
      <c r="A25" s="4">
        <v>45124</v>
      </c>
      <c r="B25" s="2">
        <f t="shared" si="0"/>
        <v>18.888888888888889</v>
      </c>
      <c r="D25" s="2">
        <f t="shared" si="1"/>
        <v>1.4814814814814814</v>
      </c>
      <c r="F25">
        <v>51</v>
      </c>
      <c r="G25">
        <v>4</v>
      </c>
      <c r="H25" t="s">
        <v>13</v>
      </c>
    </row>
    <row r="26" spans="1:10" x14ac:dyDescent="0.35">
      <c r="A26" s="4">
        <v>45131</v>
      </c>
      <c r="B26" s="2">
        <f t="shared" si="0"/>
        <v>137.03703703703704</v>
      </c>
      <c r="D26" s="2">
        <f t="shared" si="1"/>
        <v>7.4074074074074066</v>
      </c>
      <c r="F26">
        <v>370</v>
      </c>
      <c r="G26">
        <v>20</v>
      </c>
      <c r="H26" t="s">
        <v>20</v>
      </c>
    </row>
    <row r="27" spans="1:10" x14ac:dyDescent="0.35">
      <c r="A27" s="4">
        <v>45135</v>
      </c>
      <c r="B27" s="2">
        <f t="shared" si="0"/>
        <v>22.222222222222221</v>
      </c>
      <c r="D27" s="2">
        <f t="shared" si="1"/>
        <v>7.4074074074074066</v>
      </c>
      <c r="F27">
        <v>60</v>
      </c>
      <c r="G27">
        <v>20</v>
      </c>
    </row>
    <row r="28" spans="1:10" x14ac:dyDescent="0.35">
      <c r="A28" s="4">
        <v>45145</v>
      </c>
      <c r="B28" s="2">
        <f t="shared" si="0"/>
        <v>103.7037037037037</v>
      </c>
      <c r="D28" s="2">
        <f t="shared" si="1"/>
        <v>0</v>
      </c>
      <c r="F28">
        <v>280</v>
      </c>
      <c r="G28">
        <v>0</v>
      </c>
    </row>
    <row r="29" spans="1:10" x14ac:dyDescent="0.35">
      <c r="A29" s="4">
        <v>45152</v>
      </c>
      <c r="B29" s="2">
        <f t="shared" si="0"/>
        <v>23.333333333333332</v>
      </c>
      <c r="D29" s="2">
        <f t="shared" si="1"/>
        <v>0</v>
      </c>
      <c r="F29">
        <v>63</v>
      </c>
      <c r="G29">
        <v>0</v>
      </c>
    </row>
    <row r="30" spans="1:10" x14ac:dyDescent="0.35">
      <c r="A30" s="4">
        <v>45161</v>
      </c>
      <c r="B30" s="2">
        <f t="shared" si="0"/>
        <v>11.851851851851851</v>
      </c>
      <c r="D30" s="2">
        <f t="shared" si="1"/>
        <v>23.703703703703702</v>
      </c>
      <c r="F30">
        <v>32</v>
      </c>
      <c r="G30">
        <v>64</v>
      </c>
      <c r="H30" t="s">
        <v>21</v>
      </c>
    </row>
    <row r="31" spans="1:10" x14ac:dyDescent="0.35">
      <c r="A31" s="4">
        <v>45166</v>
      </c>
      <c r="B31" s="2">
        <f t="shared" si="0"/>
        <v>0.7407407407407407</v>
      </c>
      <c r="D31" s="2">
        <f t="shared" si="1"/>
        <v>4.4444444444444438</v>
      </c>
      <c r="F31">
        <v>2</v>
      </c>
      <c r="G31">
        <v>12</v>
      </c>
      <c r="H31" t="s">
        <v>22</v>
      </c>
      <c r="J31" t="s">
        <v>23</v>
      </c>
    </row>
    <row r="32" spans="1:10" x14ac:dyDescent="0.35">
      <c r="A32" s="4">
        <v>45174</v>
      </c>
      <c r="B32" s="2">
        <f t="shared" si="0"/>
        <v>8.8888888888888875</v>
      </c>
      <c r="D32" s="2">
        <f t="shared" si="1"/>
        <v>5.1851851851851851</v>
      </c>
      <c r="F32">
        <v>24</v>
      </c>
      <c r="G32">
        <v>14</v>
      </c>
    </row>
    <row r="33" spans="1:9" x14ac:dyDescent="0.35">
      <c r="A33" s="4">
        <v>45180</v>
      </c>
      <c r="B33" s="2">
        <f t="shared" si="0"/>
        <v>6.2962962962962958</v>
      </c>
      <c r="D33" s="2">
        <f t="shared" si="1"/>
        <v>5.5555555555555554</v>
      </c>
      <c r="F33">
        <v>17</v>
      </c>
      <c r="G33">
        <v>15</v>
      </c>
      <c r="H33" t="s">
        <v>24</v>
      </c>
      <c r="I33" t="s">
        <v>25</v>
      </c>
    </row>
    <row r="34" spans="1:9" x14ac:dyDescent="0.35">
      <c r="A34" s="4">
        <v>45187</v>
      </c>
      <c r="B34" s="2">
        <f t="shared" si="0"/>
        <v>5.5555555555555554</v>
      </c>
      <c r="D34" s="2">
        <f t="shared" si="1"/>
        <v>4.0740740740740735</v>
      </c>
      <c r="F34">
        <v>15</v>
      </c>
      <c r="G34">
        <v>11</v>
      </c>
      <c r="H34" t="s">
        <v>26</v>
      </c>
    </row>
    <row r="35" spans="1:9" x14ac:dyDescent="0.35">
      <c r="A35" s="4">
        <v>45196</v>
      </c>
      <c r="B35" s="2">
        <f t="shared" si="0"/>
        <v>31.851851851851851</v>
      </c>
      <c r="D35" s="2">
        <f t="shared" si="1"/>
        <v>4.0740740740740735</v>
      </c>
      <c r="F35">
        <v>86</v>
      </c>
      <c r="G35">
        <v>11</v>
      </c>
      <c r="H35" t="s">
        <v>27</v>
      </c>
    </row>
    <row r="36" spans="1:9" x14ac:dyDescent="0.35">
      <c r="A36" s="4">
        <v>45201</v>
      </c>
      <c r="B36" s="2">
        <f t="shared" si="0"/>
        <v>7.0370370370370363</v>
      </c>
      <c r="D36" s="2">
        <f t="shared" si="1"/>
        <v>1.1111111111111109</v>
      </c>
      <c r="F36">
        <v>19</v>
      </c>
      <c r="G36">
        <v>3</v>
      </c>
    </row>
    <row r="37" spans="1:9" x14ac:dyDescent="0.35">
      <c r="A37" s="4">
        <v>45208</v>
      </c>
      <c r="B37" s="2">
        <f t="shared" si="0"/>
        <v>2.9629629629629628</v>
      </c>
      <c r="D37" s="2">
        <f t="shared" si="1"/>
        <v>0</v>
      </c>
      <c r="F37">
        <v>8</v>
      </c>
      <c r="G37">
        <v>0</v>
      </c>
      <c r="H37" t="s">
        <v>28</v>
      </c>
    </row>
    <row r="38" spans="1:9" x14ac:dyDescent="0.35">
      <c r="A38" s="4">
        <v>45217</v>
      </c>
      <c r="B38" s="2">
        <f t="shared" si="0"/>
        <v>33.703703703703702</v>
      </c>
      <c r="D38" s="2">
        <f t="shared" si="1"/>
        <v>4.0740740740740735</v>
      </c>
      <c r="F38">
        <v>91</v>
      </c>
      <c r="G38">
        <v>11</v>
      </c>
      <c r="H38" t="s">
        <v>29</v>
      </c>
    </row>
    <row r="39" spans="1:9" x14ac:dyDescent="0.35">
      <c r="A39" s="4">
        <v>45222</v>
      </c>
      <c r="B39" s="2">
        <f t="shared" si="0"/>
        <v>24.444444444444443</v>
      </c>
      <c r="D39" s="2">
        <f t="shared" si="1"/>
        <v>13.333333333333332</v>
      </c>
      <c r="F39">
        <v>66</v>
      </c>
      <c r="G39">
        <v>36</v>
      </c>
      <c r="H39" t="s">
        <v>30</v>
      </c>
    </row>
    <row r="40" spans="1:9" x14ac:dyDescent="0.35">
      <c r="A40" s="4">
        <v>45229</v>
      </c>
      <c r="B40" s="2">
        <f t="shared" si="0"/>
        <v>59.259259259259252</v>
      </c>
      <c r="D40" s="2">
        <f t="shared" si="1"/>
        <v>59.259259259259252</v>
      </c>
      <c r="F40">
        <v>160</v>
      </c>
      <c r="G40">
        <v>160</v>
      </c>
      <c r="H40" t="s">
        <v>30</v>
      </c>
    </row>
    <row r="41" spans="1:9" x14ac:dyDescent="0.35">
      <c r="A41" s="4">
        <v>45236</v>
      </c>
      <c r="B41" s="2">
        <f t="shared" si="0"/>
        <v>27.407407407407405</v>
      </c>
      <c r="D41" s="2">
        <f t="shared" si="1"/>
        <v>9.6296296296296298</v>
      </c>
      <c r="F41">
        <v>74</v>
      </c>
      <c r="G41">
        <v>26</v>
      </c>
    </row>
    <row r="42" spans="1:9" x14ac:dyDescent="0.35">
      <c r="A42" s="4">
        <v>45243</v>
      </c>
      <c r="B42" s="2">
        <f t="shared" si="0"/>
        <v>4.0740740740740735</v>
      </c>
      <c r="D42" s="2">
        <f t="shared" si="1"/>
        <v>0.37037037037037035</v>
      </c>
      <c r="F42">
        <v>11</v>
      </c>
      <c r="G42">
        <v>1</v>
      </c>
    </row>
    <row r="43" spans="1:9" x14ac:dyDescent="0.35">
      <c r="A43" s="4">
        <v>45257</v>
      </c>
      <c r="B43" s="2">
        <f t="shared" si="0"/>
        <v>3.7037037037037033</v>
      </c>
      <c r="D43" s="2">
        <f t="shared" si="1"/>
        <v>0</v>
      </c>
      <c r="F43">
        <v>10</v>
      </c>
      <c r="G43">
        <v>0</v>
      </c>
    </row>
    <row r="44" spans="1:9" x14ac:dyDescent="0.35">
      <c r="A44" s="3">
        <v>45264</v>
      </c>
      <c r="B44" s="2">
        <f t="shared" si="0"/>
        <v>1.1111111111111109</v>
      </c>
      <c r="D44" s="2">
        <f t="shared" si="1"/>
        <v>0</v>
      </c>
      <c r="F44">
        <v>3</v>
      </c>
      <c r="G44">
        <v>0</v>
      </c>
      <c r="H44" t="s">
        <v>31</v>
      </c>
    </row>
    <row r="45" spans="1:9" x14ac:dyDescent="0.35">
      <c r="A45" s="4">
        <v>45272</v>
      </c>
      <c r="B45" s="2">
        <f t="shared" si="0"/>
        <v>3.333333333333333</v>
      </c>
      <c r="D45" s="2">
        <f t="shared" si="1"/>
        <v>0</v>
      </c>
      <c r="F45">
        <v>9</v>
      </c>
      <c r="G45">
        <v>0</v>
      </c>
      <c r="H45" t="s">
        <v>32</v>
      </c>
    </row>
    <row r="46" spans="1:9" x14ac:dyDescent="0.35">
      <c r="A46" s="4">
        <v>45276</v>
      </c>
      <c r="B46" s="2">
        <f t="shared" si="0"/>
        <v>1.8518518518518516</v>
      </c>
      <c r="D46" s="2">
        <f t="shared" si="1"/>
        <v>0</v>
      </c>
      <c r="F46">
        <v>5</v>
      </c>
      <c r="G46">
        <v>0</v>
      </c>
      <c r="H46" t="s">
        <v>33</v>
      </c>
    </row>
    <row r="47" spans="1:9" x14ac:dyDescent="0.35">
      <c r="A47" s="4">
        <v>45282</v>
      </c>
      <c r="B47" s="2">
        <f t="shared" si="0"/>
        <v>0</v>
      </c>
      <c r="D47" s="2">
        <f t="shared" si="1"/>
        <v>0</v>
      </c>
      <c r="F47">
        <v>0</v>
      </c>
      <c r="G47">
        <v>0</v>
      </c>
      <c r="H47" t="s">
        <v>34</v>
      </c>
    </row>
    <row r="48" spans="1:9" x14ac:dyDescent="0.35">
      <c r="A48" s="4">
        <v>45293</v>
      </c>
      <c r="B48" s="2">
        <f t="shared" si="0"/>
        <v>0</v>
      </c>
      <c r="D48" s="2">
        <f t="shared" si="1"/>
        <v>0</v>
      </c>
      <c r="F48">
        <v>0</v>
      </c>
      <c r="G48">
        <v>0</v>
      </c>
      <c r="H48" t="s">
        <v>35</v>
      </c>
    </row>
    <row r="49" spans="1:12" x14ac:dyDescent="0.35">
      <c r="A49" s="4">
        <v>45299</v>
      </c>
      <c r="B49" s="2">
        <f t="shared" si="0"/>
        <v>0</v>
      </c>
      <c r="D49" s="2">
        <f t="shared" si="1"/>
        <v>0</v>
      </c>
      <c r="F49">
        <v>0</v>
      </c>
      <c r="G49">
        <v>0</v>
      </c>
      <c r="H49" t="s">
        <v>36</v>
      </c>
    </row>
    <row r="50" spans="1:12" x14ac:dyDescent="0.35">
      <c r="A50" s="4">
        <v>45306</v>
      </c>
      <c r="B50" s="2">
        <f t="shared" si="0"/>
        <v>0.37037037037037035</v>
      </c>
      <c r="D50" s="2">
        <f t="shared" si="1"/>
        <v>0</v>
      </c>
      <c r="F50">
        <v>1</v>
      </c>
      <c r="G50">
        <v>0</v>
      </c>
      <c r="H50" t="s">
        <v>38</v>
      </c>
    </row>
    <row r="51" spans="1:12" x14ac:dyDescent="0.35">
      <c r="A51" s="4">
        <v>45313</v>
      </c>
      <c r="B51" s="2">
        <f t="shared" si="0"/>
        <v>0</v>
      </c>
      <c r="D51" s="2">
        <f t="shared" si="1"/>
        <v>0</v>
      </c>
      <c r="F51">
        <v>0</v>
      </c>
      <c r="G51">
        <v>0</v>
      </c>
      <c r="H51" t="s">
        <v>39</v>
      </c>
    </row>
    <row r="52" spans="1:12" x14ac:dyDescent="0.35">
      <c r="A52" s="4">
        <v>45322</v>
      </c>
      <c r="B52" s="2">
        <f t="shared" si="0"/>
        <v>0</v>
      </c>
      <c r="D52" s="2">
        <f t="shared" si="1"/>
        <v>0</v>
      </c>
      <c r="F52">
        <v>0</v>
      </c>
      <c r="G52">
        <v>0</v>
      </c>
      <c r="H52" t="s">
        <v>37</v>
      </c>
    </row>
    <row r="53" spans="1:12" x14ac:dyDescent="0.35">
      <c r="A53" s="4">
        <v>45327</v>
      </c>
      <c r="B53" s="2">
        <f t="shared" si="0"/>
        <v>0</v>
      </c>
      <c r="D53" s="2">
        <f t="shared" si="1"/>
        <v>0</v>
      </c>
      <c r="F53">
        <v>0</v>
      </c>
      <c r="G53">
        <v>0</v>
      </c>
      <c r="H53" t="s">
        <v>40</v>
      </c>
    </row>
    <row r="54" spans="1:12" x14ac:dyDescent="0.35">
      <c r="A54" s="4">
        <v>45334</v>
      </c>
      <c r="B54" s="2">
        <f t="shared" si="0"/>
        <v>0</v>
      </c>
      <c r="D54" s="2">
        <f t="shared" si="1"/>
        <v>0</v>
      </c>
      <c r="F54">
        <v>0</v>
      </c>
      <c r="G54">
        <v>0</v>
      </c>
      <c r="H54" t="s">
        <v>41</v>
      </c>
    </row>
    <row r="55" spans="1:12" x14ac:dyDescent="0.35">
      <c r="A55" s="4">
        <v>45341</v>
      </c>
      <c r="B55" s="2">
        <f t="shared" si="0"/>
        <v>0</v>
      </c>
      <c r="D55" s="2">
        <f t="shared" si="1"/>
        <v>0</v>
      </c>
      <c r="F55">
        <v>0</v>
      </c>
      <c r="G55">
        <v>0</v>
      </c>
      <c r="H55" t="s">
        <v>42</v>
      </c>
    </row>
    <row r="56" spans="1:12" x14ac:dyDescent="0.35">
      <c r="A56" s="4">
        <v>45348</v>
      </c>
      <c r="B56" s="2">
        <f t="shared" si="0"/>
        <v>0</v>
      </c>
      <c r="D56" s="2">
        <f t="shared" si="1"/>
        <v>0</v>
      </c>
      <c r="F56">
        <v>0</v>
      </c>
      <c r="G56">
        <v>0</v>
      </c>
      <c r="H56" t="s">
        <v>43</v>
      </c>
      <c r="L56" t="s">
        <v>44</v>
      </c>
    </row>
    <row r="57" spans="1:12" x14ac:dyDescent="0.35">
      <c r="A57" s="4">
        <v>45355</v>
      </c>
      <c r="B57" s="2">
        <f t="shared" si="0"/>
        <v>0</v>
      </c>
      <c r="D57" s="2">
        <f t="shared" si="1"/>
        <v>0.37037037037037035</v>
      </c>
      <c r="F57">
        <v>0</v>
      </c>
      <c r="G57">
        <v>1</v>
      </c>
      <c r="H57" t="s">
        <v>45</v>
      </c>
      <c r="L57" t="s">
        <v>46</v>
      </c>
    </row>
    <row r="58" spans="1:12" x14ac:dyDescent="0.35">
      <c r="A58" s="4">
        <v>45363</v>
      </c>
      <c r="B58" s="2">
        <f t="shared" si="0"/>
        <v>0</v>
      </c>
      <c r="D58" s="2">
        <f t="shared" si="1"/>
        <v>0</v>
      </c>
      <c r="F58">
        <v>0</v>
      </c>
      <c r="G58">
        <v>0</v>
      </c>
      <c r="H58" t="s">
        <v>47</v>
      </c>
      <c r="L58" t="s">
        <v>48</v>
      </c>
    </row>
    <row r="59" spans="1:12" x14ac:dyDescent="0.35">
      <c r="A59" s="4">
        <v>45370</v>
      </c>
      <c r="B59" s="2">
        <f t="shared" si="0"/>
        <v>2.5925925925925926</v>
      </c>
      <c r="D59" s="2">
        <f t="shared" si="1"/>
        <v>0</v>
      </c>
      <c r="F59">
        <v>7</v>
      </c>
      <c r="G59">
        <v>0</v>
      </c>
      <c r="H59" t="s">
        <v>49</v>
      </c>
      <c r="L59" t="s">
        <v>50</v>
      </c>
    </row>
    <row r="60" spans="1:12" x14ac:dyDescent="0.35">
      <c r="A60" s="4">
        <v>45378</v>
      </c>
      <c r="B60" s="2">
        <f t="shared" si="0"/>
        <v>0</v>
      </c>
      <c r="D60" s="2">
        <f t="shared" si="1"/>
        <v>0</v>
      </c>
      <c r="F60">
        <v>0</v>
      </c>
      <c r="G60">
        <v>0</v>
      </c>
      <c r="H60" t="s">
        <v>51</v>
      </c>
    </row>
    <row r="61" spans="1:12" x14ac:dyDescent="0.35">
      <c r="A61" s="4">
        <v>45383</v>
      </c>
      <c r="B61" s="2">
        <f t="shared" si="0"/>
        <v>1.4814814814814814</v>
      </c>
      <c r="D61" s="2">
        <f t="shared" si="1"/>
        <v>0</v>
      </c>
      <c r="F61">
        <v>4</v>
      </c>
      <c r="G61">
        <v>0</v>
      </c>
      <c r="H61" t="s">
        <v>53</v>
      </c>
      <c r="L61" t="s">
        <v>52</v>
      </c>
    </row>
    <row r="62" spans="1:12" x14ac:dyDescent="0.35">
      <c r="A62" s="4">
        <v>45397</v>
      </c>
      <c r="B62" s="2">
        <f t="shared" si="0"/>
        <v>0</v>
      </c>
      <c r="D62" s="2">
        <f t="shared" si="1"/>
        <v>0.37037037037037035</v>
      </c>
      <c r="F62">
        <v>0</v>
      </c>
      <c r="G62">
        <v>1</v>
      </c>
    </row>
    <row r="63" spans="1:12" x14ac:dyDescent="0.35">
      <c r="A63" s="4">
        <v>45404</v>
      </c>
      <c r="B63" s="2">
        <f t="shared" si="0"/>
        <v>0</v>
      </c>
      <c r="D63" s="2">
        <f t="shared" si="1"/>
        <v>0</v>
      </c>
      <c r="F63">
        <v>0</v>
      </c>
      <c r="G63">
        <v>0</v>
      </c>
    </row>
    <row r="64" spans="1:12" x14ac:dyDescent="0.35">
      <c r="A64" s="4">
        <v>45411</v>
      </c>
      <c r="B64" s="2">
        <f t="shared" si="0"/>
        <v>0</v>
      </c>
      <c r="D64" s="2">
        <f t="shared" si="1"/>
        <v>0</v>
      </c>
      <c r="F64">
        <v>0</v>
      </c>
      <c r="G64">
        <v>0</v>
      </c>
    </row>
    <row r="65" spans="1:9" x14ac:dyDescent="0.35">
      <c r="A65" s="4">
        <v>45418</v>
      </c>
      <c r="B65" s="2">
        <f t="shared" si="0"/>
        <v>0</v>
      </c>
      <c r="D65" s="2">
        <f t="shared" si="1"/>
        <v>0</v>
      </c>
      <c r="F65">
        <v>0</v>
      </c>
      <c r="G65">
        <v>0</v>
      </c>
      <c r="H65" t="s">
        <v>54</v>
      </c>
    </row>
    <row r="66" spans="1:9" x14ac:dyDescent="0.35">
      <c r="A66" s="4">
        <v>45425</v>
      </c>
      <c r="B66" s="2">
        <f t="shared" si="0"/>
        <v>0</v>
      </c>
      <c r="D66" s="2">
        <f t="shared" si="1"/>
        <v>0</v>
      </c>
      <c r="F66">
        <v>0</v>
      </c>
      <c r="G66">
        <v>0</v>
      </c>
      <c r="H66" t="s">
        <v>55</v>
      </c>
    </row>
    <row r="67" spans="1:9" x14ac:dyDescent="0.35">
      <c r="A67" s="4">
        <v>45432</v>
      </c>
      <c r="B67" s="2">
        <f t="shared" ref="B67:B84" si="2">F67/2.7</f>
        <v>0</v>
      </c>
      <c r="D67" s="2">
        <f t="shared" ref="D67:D84" si="3">G67/2.7</f>
        <v>0</v>
      </c>
      <c r="F67">
        <v>0</v>
      </c>
      <c r="G67">
        <v>0</v>
      </c>
      <c r="H67" t="s">
        <v>56</v>
      </c>
    </row>
    <row r="68" spans="1:9" x14ac:dyDescent="0.35">
      <c r="A68" s="4">
        <v>45440</v>
      </c>
      <c r="B68" s="2">
        <f t="shared" si="2"/>
        <v>0</v>
      </c>
      <c r="D68" s="2">
        <f t="shared" si="3"/>
        <v>0</v>
      </c>
      <c r="F68">
        <v>0</v>
      </c>
      <c r="G68">
        <v>0</v>
      </c>
      <c r="H68" t="s">
        <v>5</v>
      </c>
    </row>
    <row r="69" spans="1:9" x14ac:dyDescent="0.35">
      <c r="A69" s="4">
        <v>45446</v>
      </c>
      <c r="B69" s="2">
        <f t="shared" si="2"/>
        <v>7.0370370370370363</v>
      </c>
      <c r="D69" s="2">
        <f t="shared" si="3"/>
        <v>0</v>
      </c>
      <c r="F69">
        <v>19</v>
      </c>
      <c r="G69">
        <v>0</v>
      </c>
      <c r="H69" t="s">
        <v>57</v>
      </c>
    </row>
    <row r="70" spans="1:9" x14ac:dyDescent="0.35">
      <c r="A70" s="4">
        <v>45453</v>
      </c>
      <c r="B70" s="2">
        <f t="shared" si="2"/>
        <v>0</v>
      </c>
      <c r="D70" s="2">
        <f t="shared" si="3"/>
        <v>0.37037037037037035</v>
      </c>
      <c r="F70">
        <v>0</v>
      </c>
      <c r="G70">
        <v>1</v>
      </c>
      <c r="H70" t="s">
        <v>58</v>
      </c>
    </row>
    <row r="71" spans="1:9" x14ac:dyDescent="0.35">
      <c r="A71" s="4">
        <v>45460</v>
      </c>
      <c r="B71" s="2">
        <f t="shared" si="2"/>
        <v>22.222222222222221</v>
      </c>
      <c r="D71" s="2">
        <f t="shared" si="3"/>
        <v>10</v>
      </c>
      <c r="F71">
        <v>60</v>
      </c>
      <c r="G71">
        <v>27</v>
      </c>
      <c r="H71" t="s">
        <v>62</v>
      </c>
    </row>
    <row r="72" spans="1:9" x14ac:dyDescent="0.35">
      <c r="A72" s="4">
        <v>45468</v>
      </c>
      <c r="B72" s="2" t="e">
        <f t="shared" si="2"/>
        <v>#VALUE!</v>
      </c>
      <c r="D72" s="2" t="e">
        <f t="shared" si="3"/>
        <v>#VALUE!</v>
      </c>
      <c r="F72" t="s">
        <v>59</v>
      </c>
      <c r="G72" t="s">
        <v>59</v>
      </c>
      <c r="H72" t="s">
        <v>60</v>
      </c>
    </row>
    <row r="73" spans="1:9" x14ac:dyDescent="0.35">
      <c r="A73" s="4">
        <v>45474</v>
      </c>
      <c r="B73" s="2">
        <f t="shared" si="2"/>
        <v>30.370370370370367</v>
      </c>
      <c r="D73" s="2">
        <f t="shared" si="3"/>
        <v>43.703703703703702</v>
      </c>
      <c r="F73">
        <v>82</v>
      </c>
      <c r="G73">
        <v>118</v>
      </c>
      <c r="H73" t="s">
        <v>61</v>
      </c>
    </row>
    <row r="74" spans="1:9" x14ac:dyDescent="0.35">
      <c r="A74" s="4">
        <v>45481</v>
      </c>
      <c r="B74" s="2">
        <f t="shared" si="2"/>
        <v>99.259259259259252</v>
      </c>
      <c r="D74" s="2">
        <f t="shared" si="3"/>
        <v>5.1851851851851851</v>
      </c>
      <c r="F74">
        <v>268</v>
      </c>
      <c r="G74">
        <v>14</v>
      </c>
      <c r="H74" t="s">
        <v>64</v>
      </c>
    </row>
    <row r="75" spans="1:9" x14ac:dyDescent="0.35">
      <c r="A75" s="4">
        <v>45488</v>
      </c>
      <c r="B75" s="2">
        <f t="shared" si="2"/>
        <v>116.29629629629629</v>
      </c>
      <c r="D75" s="2">
        <f t="shared" si="3"/>
        <v>11.111111111111111</v>
      </c>
      <c r="F75">
        <v>314</v>
      </c>
      <c r="G75">
        <v>30</v>
      </c>
      <c r="H75" t="s">
        <v>63</v>
      </c>
    </row>
    <row r="76" spans="1:9" x14ac:dyDescent="0.35">
      <c r="A76" s="4">
        <v>45494</v>
      </c>
      <c r="B76" s="2">
        <f t="shared" si="2"/>
        <v>1.1111111111111109</v>
      </c>
      <c r="D76" s="2">
        <f t="shared" si="3"/>
        <v>0</v>
      </c>
      <c r="F76">
        <v>3</v>
      </c>
      <c r="G76">
        <v>0</v>
      </c>
    </row>
    <row r="77" spans="1:9" x14ac:dyDescent="0.35">
      <c r="A77" s="4">
        <v>45502</v>
      </c>
      <c r="B77" s="2">
        <f t="shared" si="2"/>
        <v>3.7037037037037033</v>
      </c>
      <c r="D77" s="2">
        <f t="shared" si="3"/>
        <v>2.5925925925925926</v>
      </c>
      <c r="F77">
        <v>10</v>
      </c>
      <c r="G77">
        <v>7</v>
      </c>
      <c r="I77" t="s">
        <v>65</v>
      </c>
    </row>
    <row r="78" spans="1:9" x14ac:dyDescent="0.35">
      <c r="A78" s="4">
        <v>45509</v>
      </c>
      <c r="B78" s="2">
        <f t="shared" si="2"/>
        <v>37.407407407407405</v>
      </c>
      <c r="D78" s="2">
        <f t="shared" si="3"/>
        <v>0</v>
      </c>
      <c r="F78">
        <v>101</v>
      </c>
      <c r="G78">
        <v>0</v>
      </c>
      <c r="I78" t="s">
        <v>65</v>
      </c>
    </row>
    <row r="79" spans="1:9" x14ac:dyDescent="0.35">
      <c r="A79" s="4">
        <v>45519</v>
      </c>
      <c r="B79" s="2">
        <f t="shared" si="2"/>
        <v>0</v>
      </c>
      <c r="D79" s="2">
        <f t="shared" si="3"/>
        <v>0</v>
      </c>
      <c r="F79">
        <v>0</v>
      </c>
      <c r="G79">
        <v>0</v>
      </c>
      <c r="I79" t="s">
        <v>66</v>
      </c>
    </row>
    <row r="80" spans="1:9" x14ac:dyDescent="0.35">
      <c r="A80" s="4">
        <v>45524</v>
      </c>
      <c r="B80" s="2">
        <f t="shared" si="2"/>
        <v>11.851851851851851</v>
      </c>
      <c r="D80" s="2">
        <f t="shared" si="3"/>
        <v>0</v>
      </c>
      <c r="F80">
        <v>32</v>
      </c>
      <c r="G80">
        <v>0</v>
      </c>
      <c r="I80" t="s">
        <v>66</v>
      </c>
    </row>
    <row r="81" spans="1:9" x14ac:dyDescent="0.35">
      <c r="A81" s="4">
        <v>45533</v>
      </c>
      <c r="B81" s="2">
        <f t="shared" si="2"/>
        <v>1.1111111111111109</v>
      </c>
      <c r="D81" s="2">
        <f t="shared" si="3"/>
        <v>0</v>
      </c>
      <c r="F81">
        <v>3</v>
      </c>
      <c r="G81">
        <v>0</v>
      </c>
      <c r="I81" t="s">
        <v>66</v>
      </c>
    </row>
    <row r="82" spans="1:9" x14ac:dyDescent="0.35">
      <c r="A82" s="4">
        <v>45537</v>
      </c>
      <c r="B82" s="2">
        <f t="shared" si="2"/>
        <v>0.37037037037037035</v>
      </c>
      <c r="D82" s="2">
        <f t="shared" si="3"/>
        <v>0</v>
      </c>
      <c r="F82">
        <v>1</v>
      </c>
      <c r="G82">
        <v>0</v>
      </c>
      <c r="I82" t="s">
        <v>66</v>
      </c>
    </row>
    <row r="83" spans="1:9" x14ac:dyDescent="0.35">
      <c r="A83" s="4">
        <v>45544</v>
      </c>
      <c r="B83" s="2">
        <f t="shared" si="2"/>
        <v>0</v>
      </c>
      <c r="D83" s="2">
        <f t="shared" si="3"/>
        <v>0</v>
      </c>
      <c r="F83">
        <v>0</v>
      </c>
      <c r="G83">
        <v>0</v>
      </c>
      <c r="I83" t="s">
        <v>66</v>
      </c>
    </row>
    <row r="84" spans="1:9" x14ac:dyDescent="0.35">
      <c r="A84" s="4">
        <v>45551</v>
      </c>
      <c r="B84" s="2">
        <f t="shared" si="2"/>
        <v>0</v>
      </c>
      <c r="D84" s="2">
        <f t="shared" si="3"/>
        <v>0</v>
      </c>
      <c r="F84">
        <v>0</v>
      </c>
      <c r="G84">
        <v>0</v>
      </c>
      <c r="I84" t="s">
        <v>66</v>
      </c>
    </row>
    <row r="85" spans="1:9" x14ac:dyDescent="0.35">
      <c r="A85" s="4">
        <v>45558</v>
      </c>
      <c r="B85" s="2">
        <f t="shared" ref="B85:B100" si="4">F85/2.7</f>
        <v>0</v>
      </c>
      <c r="D85" s="2">
        <f t="shared" ref="D85:D100" si="5">G85/2.7</f>
        <v>0</v>
      </c>
      <c r="F85">
        <v>0</v>
      </c>
      <c r="G85">
        <v>0</v>
      </c>
      <c r="I85" t="s">
        <v>66</v>
      </c>
    </row>
    <row r="86" spans="1:9" x14ac:dyDescent="0.35">
      <c r="A86" s="4">
        <v>45565</v>
      </c>
      <c r="B86" s="2">
        <f t="shared" si="4"/>
        <v>0.7407407407407407</v>
      </c>
      <c r="D86" s="2">
        <f t="shared" si="5"/>
        <v>0</v>
      </c>
      <c r="F86">
        <v>2</v>
      </c>
      <c r="G86">
        <v>0</v>
      </c>
      <c r="I86" t="s">
        <v>66</v>
      </c>
    </row>
    <row r="87" spans="1:9" x14ac:dyDescent="0.35">
      <c r="A87" s="4">
        <v>45572</v>
      </c>
      <c r="B87" s="2">
        <f t="shared" si="4"/>
        <v>0.37037037037037035</v>
      </c>
      <c r="D87" s="2">
        <f t="shared" si="5"/>
        <v>0</v>
      </c>
      <c r="F87">
        <v>1</v>
      </c>
      <c r="G87">
        <v>0</v>
      </c>
      <c r="I87" t="s">
        <v>66</v>
      </c>
    </row>
    <row r="88" spans="1:9" x14ac:dyDescent="0.35">
      <c r="A88" s="4">
        <v>45579</v>
      </c>
      <c r="B88" s="2">
        <f t="shared" si="4"/>
        <v>0.7407407407407407</v>
      </c>
      <c r="D88" s="2">
        <f t="shared" si="5"/>
        <v>0</v>
      </c>
      <c r="F88">
        <v>2</v>
      </c>
      <c r="G88">
        <v>0</v>
      </c>
      <c r="I88" t="s">
        <v>66</v>
      </c>
    </row>
    <row r="89" spans="1:9" x14ac:dyDescent="0.35">
      <c r="A89" s="4">
        <v>45585</v>
      </c>
      <c r="B89" s="2">
        <f t="shared" si="4"/>
        <v>7.4074074074074066</v>
      </c>
      <c r="D89" s="2">
        <f t="shared" si="5"/>
        <v>0.7407407407407407</v>
      </c>
      <c r="F89">
        <v>20</v>
      </c>
      <c r="G89">
        <v>2</v>
      </c>
      <c r="I89" t="s">
        <v>67</v>
      </c>
    </row>
    <row r="90" spans="1:9" x14ac:dyDescent="0.35">
      <c r="A90" s="4">
        <v>45596</v>
      </c>
      <c r="B90" s="2">
        <f t="shared" si="4"/>
        <v>5.1851851851851851</v>
      </c>
      <c r="D90" s="2">
        <f t="shared" si="5"/>
        <v>0</v>
      </c>
      <c r="F90">
        <v>14</v>
      </c>
      <c r="G90">
        <v>0</v>
      </c>
      <c r="I90" t="s">
        <v>66</v>
      </c>
    </row>
    <row r="91" spans="1:9" x14ac:dyDescent="0.35">
      <c r="A91" s="4">
        <v>45600</v>
      </c>
      <c r="B91" s="2">
        <f t="shared" si="4"/>
        <v>12.222222222222221</v>
      </c>
      <c r="D91" s="2">
        <f t="shared" si="5"/>
        <v>7.7777777777777777</v>
      </c>
      <c r="F91">
        <v>33</v>
      </c>
      <c r="G91">
        <v>21</v>
      </c>
    </row>
    <row r="92" spans="1:9" x14ac:dyDescent="0.35">
      <c r="A92" s="4">
        <v>45609</v>
      </c>
      <c r="B92" s="2">
        <f t="shared" si="4"/>
        <v>3.7037037037037033</v>
      </c>
      <c r="D92" s="2">
        <f t="shared" si="5"/>
        <v>0</v>
      </c>
      <c r="F92">
        <v>10</v>
      </c>
      <c r="G92">
        <v>0</v>
      </c>
    </row>
    <row r="93" spans="1:9" x14ac:dyDescent="0.35">
      <c r="A93" s="4">
        <v>45614</v>
      </c>
      <c r="B93" s="2">
        <f t="shared" si="4"/>
        <v>2.9629629629629628</v>
      </c>
      <c r="D93" s="2">
        <f t="shared" si="5"/>
        <v>0</v>
      </c>
      <c r="F93">
        <v>8</v>
      </c>
      <c r="G93">
        <v>0</v>
      </c>
    </row>
    <row r="94" spans="1:9" x14ac:dyDescent="0.35">
      <c r="A94" s="4">
        <v>45621</v>
      </c>
      <c r="B94" s="2">
        <f t="shared" si="4"/>
        <v>0</v>
      </c>
      <c r="D94" s="2">
        <f t="shared" si="5"/>
        <v>0</v>
      </c>
      <c r="F94">
        <v>0</v>
      </c>
      <c r="G94">
        <v>0</v>
      </c>
      <c r="H94" t="s">
        <v>71</v>
      </c>
    </row>
    <row r="95" spans="1:9" x14ac:dyDescent="0.35">
      <c r="A95" s="4">
        <v>45628</v>
      </c>
      <c r="B95" s="2">
        <f t="shared" si="4"/>
        <v>0</v>
      </c>
      <c r="D95" s="2">
        <f t="shared" si="5"/>
        <v>0</v>
      </c>
      <c r="F95">
        <v>0</v>
      </c>
      <c r="G95">
        <v>0</v>
      </c>
      <c r="H95" t="s">
        <v>72</v>
      </c>
    </row>
    <row r="96" spans="1:9" x14ac:dyDescent="0.35">
      <c r="A96" s="4">
        <v>45635</v>
      </c>
      <c r="B96" s="2">
        <f t="shared" si="4"/>
        <v>0</v>
      </c>
      <c r="D96" s="2">
        <f t="shared" si="5"/>
        <v>0</v>
      </c>
      <c r="F96">
        <v>0</v>
      </c>
      <c r="G96">
        <v>0</v>
      </c>
      <c r="H96" t="s">
        <v>73</v>
      </c>
    </row>
    <row r="97" spans="1:8" x14ac:dyDescent="0.35">
      <c r="A97" s="4">
        <v>45641</v>
      </c>
      <c r="B97" s="2">
        <f t="shared" si="4"/>
        <v>0</v>
      </c>
      <c r="D97" s="2">
        <f t="shared" si="5"/>
        <v>0</v>
      </c>
      <c r="F97">
        <v>0</v>
      </c>
      <c r="G97">
        <v>0</v>
      </c>
      <c r="H97" t="s">
        <v>68</v>
      </c>
    </row>
    <row r="98" spans="1:8" x14ac:dyDescent="0.35">
      <c r="A98" s="4">
        <v>45646</v>
      </c>
      <c r="B98" s="2">
        <f t="shared" si="4"/>
        <v>0</v>
      </c>
      <c r="D98" s="2">
        <f t="shared" si="5"/>
        <v>0</v>
      </c>
      <c r="F98">
        <v>0</v>
      </c>
      <c r="G98">
        <v>0</v>
      </c>
    </row>
    <row r="99" spans="1:8" x14ac:dyDescent="0.35">
      <c r="A99" s="4">
        <v>45657</v>
      </c>
      <c r="B99" s="2">
        <f t="shared" si="4"/>
        <v>0</v>
      </c>
      <c r="D99" s="2">
        <f t="shared" si="5"/>
        <v>0</v>
      </c>
      <c r="F99">
        <v>0</v>
      </c>
      <c r="G99">
        <v>0</v>
      </c>
      <c r="H99" t="s">
        <v>69</v>
      </c>
    </row>
    <row r="100" spans="1:8" x14ac:dyDescent="0.35">
      <c r="A100" s="4">
        <v>45663</v>
      </c>
      <c r="B100" s="2">
        <f t="shared" si="4"/>
        <v>0</v>
      </c>
      <c r="D100" s="2">
        <f t="shared" si="5"/>
        <v>0</v>
      </c>
      <c r="F100">
        <v>0</v>
      </c>
      <c r="G100">
        <v>0</v>
      </c>
      <c r="H100" t="s">
        <v>70</v>
      </c>
    </row>
    <row r="101" spans="1:8" x14ac:dyDescent="0.35">
      <c r="B101" s="2"/>
      <c r="D101" s="2"/>
    </row>
    <row r="102" spans="1:8" x14ac:dyDescent="0.35">
      <c r="B102" s="2"/>
      <c r="D102" s="2"/>
    </row>
    <row r="103" spans="1:8" x14ac:dyDescent="0.35">
      <c r="B103" s="2"/>
      <c r="D103" s="2"/>
    </row>
    <row r="104" spans="1:8" x14ac:dyDescent="0.35">
      <c r="B104" s="2"/>
      <c r="D104" s="2"/>
    </row>
    <row r="105" spans="1:8" x14ac:dyDescent="0.35">
      <c r="B105" s="2"/>
      <c r="D105" s="2"/>
    </row>
    <row r="106" spans="1:8" x14ac:dyDescent="0.35">
      <c r="B106" s="2"/>
      <c r="D106" s="2"/>
    </row>
    <row r="107" spans="1:8" x14ac:dyDescent="0.35">
      <c r="B107" s="2"/>
      <c r="D107" s="2"/>
    </row>
    <row r="108" spans="1:8" x14ac:dyDescent="0.35">
      <c r="B108" s="2"/>
      <c r="D108" s="2"/>
    </row>
    <row r="109" spans="1:8" x14ac:dyDescent="0.35">
      <c r="B109" s="2"/>
      <c r="D109" s="2"/>
    </row>
    <row r="110" spans="1:8" x14ac:dyDescent="0.35">
      <c r="B110" s="2"/>
      <c r="D110" s="2"/>
    </row>
    <row r="111" spans="1:8" x14ac:dyDescent="0.35">
      <c r="B111" s="2"/>
      <c r="D111" s="2"/>
    </row>
    <row r="112" spans="1:8" x14ac:dyDescent="0.35">
      <c r="B112" s="2"/>
      <c r="D112" s="2"/>
    </row>
    <row r="113" spans="2:4" x14ac:dyDescent="0.35">
      <c r="B113" s="2"/>
      <c r="D113" s="2"/>
    </row>
    <row r="114" spans="2:4" x14ac:dyDescent="0.35">
      <c r="B114" s="2"/>
      <c r="D114" s="2"/>
    </row>
    <row r="115" spans="2:4" x14ac:dyDescent="0.35">
      <c r="B115" s="2"/>
      <c r="D115" s="2"/>
    </row>
    <row r="116" spans="2:4" x14ac:dyDescent="0.35">
      <c r="B116" s="2"/>
      <c r="D116" s="2"/>
    </row>
    <row r="117" spans="2:4" x14ac:dyDescent="0.35">
      <c r="B117" s="2"/>
      <c r="D117" s="2"/>
    </row>
    <row r="118" spans="2:4" x14ac:dyDescent="0.35">
      <c r="B118" s="2"/>
      <c r="D118" s="2"/>
    </row>
    <row r="119" spans="2:4" x14ac:dyDescent="0.35">
      <c r="B119" s="2"/>
      <c r="D119" s="2"/>
    </row>
    <row r="120" spans="2:4" x14ac:dyDescent="0.35">
      <c r="B120" s="2"/>
      <c r="D120" s="2"/>
    </row>
    <row r="121" spans="2:4" x14ac:dyDescent="0.35">
      <c r="B121" s="2"/>
      <c r="D121" s="2"/>
    </row>
    <row r="122" spans="2:4" x14ac:dyDescent="0.35">
      <c r="B122" s="2"/>
      <c r="D122" s="2"/>
    </row>
    <row r="123" spans="2:4" x14ac:dyDescent="0.35">
      <c r="B123" s="2"/>
      <c r="D123" s="2"/>
    </row>
    <row r="124" spans="2:4" x14ac:dyDescent="0.35">
      <c r="B124" s="2"/>
      <c r="D124" s="2"/>
    </row>
    <row r="125" spans="2:4" x14ac:dyDescent="0.35">
      <c r="B125" s="2"/>
      <c r="D125" s="2"/>
    </row>
    <row r="126" spans="2:4" x14ac:dyDescent="0.35">
      <c r="B126" s="2"/>
      <c r="D126" s="2"/>
    </row>
    <row r="127" spans="2:4" x14ac:dyDescent="0.35">
      <c r="B127" s="2"/>
      <c r="D127" s="2"/>
    </row>
    <row r="128" spans="2:4" x14ac:dyDescent="0.35">
      <c r="B128" s="2"/>
      <c r="D128" s="2"/>
    </row>
    <row r="129" spans="2:4" x14ac:dyDescent="0.35">
      <c r="B129" s="2"/>
      <c r="D129" s="2"/>
    </row>
    <row r="130" spans="2:4" x14ac:dyDescent="0.35">
      <c r="B130" s="2"/>
      <c r="D130" s="2"/>
    </row>
    <row r="131" spans="2:4" x14ac:dyDescent="0.35">
      <c r="B131" s="2"/>
      <c r="D131" s="2"/>
    </row>
    <row r="132" spans="2:4" x14ac:dyDescent="0.35">
      <c r="B132" s="2"/>
      <c r="D132" s="2"/>
    </row>
    <row r="133" spans="2:4" x14ac:dyDescent="0.35">
      <c r="B133" s="2"/>
      <c r="D133" s="2"/>
    </row>
    <row r="134" spans="2:4" x14ac:dyDescent="0.35">
      <c r="B134" s="2"/>
      <c r="D134" s="2"/>
    </row>
    <row r="135" spans="2:4" x14ac:dyDescent="0.35">
      <c r="B135" s="2"/>
      <c r="D135" s="2"/>
    </row>
    <row r="136" spans="2:4" x14ac:dyDescent="0.35">
      <c r="B136" s="2"/>
      <c r="D136" s="2"/>
    </row>
    <row r="137" spans="2:4" x14ac:dyDescent="0.35">
      <c r="B137" s="2"/>
      <c r="D137" s="2"/>
    </row>
    <row r="138" spans="2:4" x14ac:dyDescent="0.35">
      <c r="B138" s="2"/>
      <c r="D138" s="2"/>
    </row>
    <row r="139" spans="2:4" x14ac:dyDescent="0.35">
      <c r="B139" s="2"/>
      <c r="D139" s="2"/>
    </row>
    <row r="140" spans="2:4" x14ac:dyDescent="0.35">
      <c r="B140" s="2"/>
      <c r="D140" s="2"/>
    </row>
    <row r="141" spans="2:4" x14ac:dyDescent="0.35">
      <c r="B141" s="2"/>
      <c r="D141" s="2"/>
    </row>
    <row r="142" spans="2:4" x14ac:dyDescent="0.35">
      <c r="B142" s="2"/>
      <c r="D142" s="2"/>
    </row>
    <row r="143" spans="2:4" x14ac:dyDescent="0.35">
      <c r="B143" s="2"/>
      <c r="D143" s="2"/>
    </row>
    <row r="144" spans="2:4" x14ac:dyDescent="0.35">
      <c r="B144" s="2"/>
      <c r="D144" s="2"/>
    </row>
    <row r="145" spans="2:4" x14ac:dyDescent="0.35">
      <c r="B145" s="2"/>
      <c r="D145" s="2"/>
    </row>
    <row r="146" spans="2:4" x14ac:dyDescent="0.35">
      <c r="B146" s="2"/>
      <c r="D146" s="2"/>
    </row>
    <row r="147" spans="2:4" x14ac:dyDescent="0.35">
      <c r="B147" s="2"/>
      <c r="D147" s="2"/>
    </row>
    <row r="148" spans="2:4" x14ac:dyDescent="0.35">
      <c r="B148" s="2"/>
      <c r="D14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Watts</dc:creator>
  <cp:lastModifiedBy>Barbara Watts</cp:lastModifiedBy>
  <dcterms:created xsi:type="dcterms:W3CDTF">2024-02-14T13:38:07Z</dcterms:created>
  <dcterms:modified xsi:type="dcterms:W3CDTF">2025-01-15T17:22:57Z</dcterms:modified>
</cp:coreProperties>
</file>