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eather\HR Website - Benefits Updates\2025 Updates\"/>
    </mc:Choice>
  </mc:AlternateContent>
  <xr:revisionPtr revIDLastSave="0" documentId="8_{F1499A33-BB1C-487A-82F9-D8CEE8EF95AB}" xr6:coauthVersionLast="47" xr6:coauthVersionMax="47" xr10:uidLastSave="{00000000-0000-0000-0000-000000000000}"/>
  <bookViews>
    <workbookView xWindow="-110" yWindow="-110" windowWidth="19420" windowHeight="11500" firstSheet="1" activeTab="1" xr2:uid="{C1F41285-40F6-4794-AC57-2BE1E011413E}"/>
  </bookViews>
  <sheets>
    <sheet name="Family NUNC-No BOG MRP 7-10" sheetId="1" state="hidden" r:id="rId1"/>
    <sheet name="Indiv NUNC - NO BOG MRP - 1-2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7" i="2"/>
  <c r="D6" i="2"/>
  <c r="D5" i="2"/>
  <c r="D4" i="2"/>
  <c r="D15" i="2"/>
  <c r="F15" i="2" s="1"/>
  <c r="D8" i="1"/>
  <c r="D7" i="1"/>
  <c r="D6" i="1"/>
  <c r="D5" i="1"/>
  <c r="D4" i="1"/>
  <c r="D15" i="1"/>
  <c r="F15" i="1"/>
</calcChain>
</file>

<file path=xl/sharedStrings.xml><?xml version="1.0" encoding="utf-8"?>
<sst xmlns="http://schemas.openxmlformats.org/spreadsheetml/2006/main" count="59" uniqueCount="36">
  <si>
    <t>Salary</t>
  </si>
  <si>
    <t>Deductions:</t>
  </si>
  <si>
    <t>SS FICA</t>
  </si>
  <si>
    <t>MED FICA</t>
  </si>
  <si>
    <t>STATE</t>
  </si>
  <si>
    <t>STAFF</t>
  </si>
  <si>
    <t>RETMT</t>
  </si>
  <si>
    <t>Medical</t>
  </si>
  <si>
    <t>Dental</t>
  </si>
  <si>
    <t>Vision</t>
  </si>
  <si>
    <t>Total Benefits Cost:</t>
  </si>
  <si>
    <t>or</t>
  </si>
  <si>
    <t>% of Salary</t>
  </si>
  <si>
    <t xml:space="preserve"> </t>
  </si>
  <si>
    <t>HEALTH:     FAMILY</t>
  </si>
  <si>
    <t>RI Employee Assistance Program</t>
  </si>
  <si>
    <t>Disability Insurance and Supplemental Pension and Health Benefits</t>
  </si>
  <si>
    <t>All employee tuition waiver expenditures</t>
  </si>
  <si>
    <t>State Assessed Fringe covers:</t>
  </si>
  <si>
    <t>Workers compensation</t>
  </si>
  <si>
    <t xml:space="preserve">Unemployment Compensation </t>
  </si>
  <si>
    <t>All termination and vacation payouts</t>
  </si>
  <si>
    <t>eff 07-01-09</t>
  </si>
  <si>
    <t>eff 01-01-10</t>
  </si>
  <si>
    <t>eff 07-01-10</t>
  </si>
  <si>
    <t>(5289)  Staff Benefits Allocation covers:</t>
  </si>
  <si>
    <t>eff 10-24-10</t>
  </si>
  <si>
    <t>eff 1-1-11 for 1st $106,000</t>
  </si>
  <si>
    <t>Staff Benefits Allocation (5289) covers:</t>
  </si>
  <si>
    <t>State Assessed Fringe (5283) covers:</t>
  </si>
  <si>
    <t>SALARY</t>
  </si>
  <si>
    <t>if employee waives medical remove the amount</t>
  </si>
  <si>
    <t>HEALTH:     Waiver $1001.00</t>
  </si>
  <si>
    <t>in the Medical cell and replace with $1001.</t>
  </si>
  <si>
    <t>eff 1/1/25 for 1st $176,100</t>
  </si>
  <si>
    <t>eff 01-01-25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</si>
</sst>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10" fontId="2" fillId="0" borderId="1" xfId="0" applyNumberFormat="1" applyFont="1" applyBorder="1"/>
    <xf numFmtId="8" fontId="3" fillId="0" borderId="0" xfId="0" applyNumberFormat="1" applyFont="1"/>
    <xf numFmtId="3" fontId="1" fillId="0" borderId="0" xfId="0" applyNumberFormat="1" applyFont="1" applyBorder="1"/>
    <xf numFmtId="164" fontId="3" fillId="2" borderId="1" xfId="0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3" fontId="5" fillId="0" borderId="0" xfId="0" applyNumberFormat="1" applyFont="1" applyBorder="1" applyAlignment="1">
      <alignment horizontal="right"/>
    </xf>
    <xf numFmtId="0" fontId="8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FBF5-5AB1-4D94-AD52-DFAB811E706D}">
  <dimension ref="A1:G34"/>
  <sheetViews>
    <sheetView view="pageLayout" zoomScaleNormal="100" workbookViewId="0"/>
  </sheetViews>
  <sheetFormatPr defaultColWidth="9.08984375" defaultRowHeight="14" x14ac:dyDescent="0.3"/>
  <cols>
    <col min="1" max="1" width="9.08984375" style="1"/>
    <col min="2" max="2" width="34.6328125" style="1" bestFit="1" customWidth="1"/>
    <col min="3" max="3" width="12.7265625" style="2" customWidth="1"/>
    <col min="4" max="4" width="12.36328125" style="3" bestFit="1" customWidth="1"/>
    <col min="5" max="5" width="3.26953125" style="2" customWidth="1"/>
    <col min="6" max="6" width="13.7265625" style="2" bestFit="1" customWidth="1"/>
    <col min="7" max="7" width="10.6328125" style="1" bestFit="1" customWidth="1"/>
    <col min="8" max="16384" width="9.08984375" style="2"/>
  </cols>
  <sheetData>
    <row r="1" spans="1:7" x14ac:dyDescent="0.3">
      <c r="A1" s="8" t="s">
        <v>0</v>
      </c>
      <c r="B1" s="13"/>
      <c r="C1" s="14">
        <v>0</v>
      </c>
      <c r="D1" s="12"/>
    </row>
    <row r="3" spans="1:7" x14ac:dyDescent="0.3">
      <c r="B3" s="9" t="s">
        <v>1</v>
      </c>
      <c r="C3" s="4"/>
    </row>
    <row r="4" spans="1:7" x14ac:dyDescent="0.3">
      <c r="B4" s="1" t="s">
        <v>2</v>
      </c>
      <c r="C4" s="5">
        <v>4.2000000000000003E-2</v>
      </c>
      <c r="D4" s="6">
        <f>C1*C4</f>
        <v>0</v>
      </c>
      <c r="F4" s="16" t="s">
        <v>27</v>
      </c>
    </row>
    <row r="5" spans="1:7" x14ac:dyDescent="0.3">
      <c r="B5" s="1" t="s">
        <v>3</v>
      </c>
      <c r="C5" s="5">
        <v>1.4500000000000001E-2</v>
      </c>
      <c r="D5" s="6">
        <f>C1*C5</f>
        <v>0</v>
      </c>
    </row>
    <row r="6" spans="1:7" x14ac:dyDescent="0.3">
      <c r="B6" s="1" t="s">
        <v>5</v>
      </c>
      <c r="C6" s="5">
        <v>1.4E-3</v>
      </c>
      <c r="D6" s="6">
        <f>C1*C6</f>
        <v>0</v>
      </c>
      <c r="F6" s="15" t="s">
        <v>26</v>
      </c>
    </row>
    <row r="7" spans="1:7" x14ac:dyDescent="0.3">
      <c r="B7" s="1" t="s">
        <v>4</v>
      </c>
      <c r="C7" s="5">
        <v>2.9000000000000001E-2</v>
      </c>
      <c r="D7" s="6">
        <f>C1*C7</f>
        <v>0</v>
      </c>
    </row>
    <row r="8" spans="1:7" x14ac:dyDescent="0.3">
      <c r="B8" s="1" t="s">
        <v>6</v>
      </c>
      <c r="C8" s="5">
        <v>0.09</v>
      </c>
      <c r="D8" s="6">
        <f>C1*C8</f>
        <v>0</v>
      </c>
    </row>
    <row r="9" spans="1:7" x14ac:dyDescent="0.3">
      <c r="B9" s="1" t="s">
        <v>14</v>
      </c>
      <c r="C9" s="4" t="s">
        <v>13</v>
      </c>
    </row>
    <row r="10" spans="1:7" x14ac:dyDescent="0.3">
      <c r="C10" s="2" t="s">
        <v>7</v>
      </c>
      <c r="D10" s="6">
        <v>17850.36</v>
      </c>
      <c r="F10" s="15" t="s">
        <v>24</v>
      </c>
    </row>
    <row r="11" spans="1:7" x14ac:dyDescent="0.3">
      <c r="C11" s="2" t="s">
        <v>8</v>
      </c>
      <c r="D11" s="6">
        <v>1007.88</v>
      </c>
      <c r="F11" s="15" t="s">
        <v>23</v>
      </c>
    </row>
    <row r="12" spans="1:7" x14ac:dyDescent="0.3">
      <c r="C12" s="2" t="s">
        <v>9</v>
      </c>
      <c r="D12" s="7">
        <v>176.88</v>
      </c>
      <c r="F12" s="15" t="s">
        <v>22</v>
      </c>
    </row>
    <row r="15" spans="1:7" x14ac:dyDescent="0.3">
      <c r="B15" s="10" t="s">
        <v>10</v>
      </c>
      <c r="D15" s="7">
        <f>SUM(D4:D14)</f>
        <v>19035.120000000003</v>
      </c>
      <c r="E15" s="2" t="s">
        <v>11</v>
      </c>
      <c r="F15" s="11" t="e">
        <f>D15/C1</f>
        <v>#DIV/0!</v>
      </c>
      <c r="G15" s="1" t="s">
        <v>12</v>
      </c>
    </row>
    <row r="21" spans="2:7" x14ac:dyDescent="0.3">
      <c r="B21" s="20" t="s">
        <v>25</v>
      </c>
      <c r="C21" s="20"/>
      <c r="D21" s="20"/>
      <c r="E21" s="20"/>
      <c r="F21" s="20"/>
      <c r="G21"/>
    </row>
    <row r="22" spans="2:7" x14ac:dyDescent="0.3">
      <c r="B22"/>
      <c r="C22"/>
      <c r="D22"/>
      <c r="E22"/>
      <c r="F22"/>
      <c r="G22"/>
    </row>
    <row r="23" spans="2:7" x14ac:dyDescent="0.3">
      <c r="B23" s="21" t="s">
        <v>15</v>
      </c>
      <c r="C23" s="21"/>
      <c r="D23" s="21"/>
      <c r="E23" s="21"/>
      <c r="F23" s="21"/>
      <c r="G23"/>
    </row>
    <row r="24" spans="2:7" x14ac:dyDescent="0.3">
      <c r="B24" s="21" t="s">
        <v>16</v>
      </c>
      <c r="C24" s="21"/>
      <c r="D24" s="21"/>
      <c r="E24" s="21"/>
      <c r="F24" s="21"/>
      <c r="G24" s="21"/>
    </row>
    <row r="25" spans="2:7" x14ac:dyDescent="0.3">
      <c r="B25" s="21" t="s">
        <v>17</v>
      </c>
      <c r="C25" s="21"/>
      <c r="D25" s="21"/>
      <c r="E25" s="21"/>
      <c r="F25" s="21"/>
      <c r="G25"/>
    </row>
    <row r="26" spans="2:7" x14ac:dyDescent="0.3">
      <c r="B26" s="21"/>
      <c r="C26" s="21"/>
      <c r="D26" s="21"/>
      <c r="E26" s="21"/>
      <c r="F26" s="21"/>
      <c r="G26"/>
    </row>
    <row r="27" spans="2:7" x14ac:dyDescent="0.3">
      <c r="B27"/>
      <c r="C27"/>
      <c r="D27"/>
      <c r="E27"/>
      <c r="F27"/>
      <c r="G27"/>
    </row>
    <row r="28" spans="2:7" x14ac:dyDescent="0.3">
      <c r="B28"/>
      <c r="C28"/>
      <c r="D28"/>
      <c r="E28"/>
      <c r="F28"/>
      <c r="G28"/>
    </row>
    <row r="29" spans="2:7" x14ac:dyDescent="0.3">
      <c r="B29" s="20" t="s">
        <v>18</v>
      </c>
      <c r="C29" s="20"/>
      <c r="D29" s="20"/>
      <c r="E29" s="20"/>
      <c r="F29" s="20"/>
      <c r="G29"/>
    </row>
    <row r="30" spans="2:7" x14ac:dyDescent="0.3">
      <c r="B30"/>
      <c r="C30"/>
      <c r="D30"/>
      <c r="E30"/>
      <c r="F30"/>
      <c r="G30"/>
    </row>
    <row r="31" spans="2:7" x14ac:dyDescent="0.3">
      <c r="B31" s="21" t="s">
        <v>19</v>
      </c>
      <c r="C31" s="21"/>
      <c r="D31" s="21"/>
      <c r="E31" s="21"/>
      <c r="F31" s="21"/>
      <c r="G31"/>
    </row>
    <row r="32" spans="2:7" x14ac:dyDescent="0.3">
      <c r="B32" s="21" t="s">
        <v>20</v>
      </c>
      <c r="C32" s="21"/>
      <c r="D32" s="21"/>
      <c r="E32" s="21"/>
      <c r="F32" s="21"/>
      <c r="G32"/>
    </row>
    <row r="33" spans="2:7" x14ac:dyDescent="0.3">
      <c r="B33" s="21" t="s">
        <v>21</v>
      </c>
      <c r="C33" s="21"/>
      <c r="D33" s="21"/>
      <c r="E33" s="21"/>
      <c r="F33" s="21"/>
      <c r="G33"/>
    </row>
    <row r="34" spans="2:7" x14ac:dyDescent="0.3">
      <c r="B34"/>
      <c r="C34"/>
      <c r="D34"/>
      <c r="E34"/>
      <c r="F34"/>
      <c r="G34"/>
    </row>
  </sheetData>
  <mergeCells count="9">
    <mergeCell ref="B21:F21"/>
    <mergeCell ref="B23:F23"/>
    <mergeCell ref="B24:G24"/>
    <mergeCell ref="B25:F25"/>
    <mergeCell ref="B32:F32"/>
    <mergeCell ref="B33:F33"/>
    <mergeCell ref="B26:F26"/>
    <mergeCell ref="B29:F29"/>
    <mergeCell ref="B31:F31"/>
  </mergeCells>
  <phoneticPr fontId="0" type="noConversion"/>
  <pageMargins left="0.5" right="0.5" top="1" bottom="1" header="0.5" footer="0.5"/>
  <pageSetup orientation="portrait" r:id="rId1"/>
  <headerFooter alignWithMargins="0">
    <oddHeader>&amp;L&amp;D&amp;CNC Academic Year Faculty - 
Family Plan&amp;Rrates eff pp 6-20-10</oddHeader>
    <oddFooter xml:space="preserve">&amp;L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250E-2009-4E20-BF02-BA4B258B9B0C}">
  <dimension ref="A1:H34"/>
  <sheetViews>
    <sheetView tabSelected="1" view="pageLayout" zoomScaleNormal="100" workbookViewId="0">
      <selection activeCell="I1" sqref="I1"/>
    </sheetView>
  </sheetViews>
  <sheetFormatPr defaultColWidth="9.08984375" defaultRowHeight="14" x14ac:dyDescent="0.3"/>
  <cols>
    <col min="1" max="1" width="3.08984375" style="1" customWidth="1"/>
    <col min="2" max="2" width="40.7265625" style="1" bestFit="1" customWidth="1"/>
    <col min="3" max="3" width="12.7265625" style="2" customWidth="1"/>
    <col min="4" max="4" width="12.36328125" style="3" bestFit="1" customWidth="1"/>
    <col min="5" max="5" width="3.26953125" style="2" customWidth="1"/>
    <col min="6" max="6" width="13.7265625" style="2" bestFit="1" customWidth="1"/>
    <col min="7" max="7" width="10.6328125" style="1" bestFit="1" customWidth="1"/>
    <col min="8" max="16384" width="9.08984375" style="2"/>
  </cols>
  <sheetData>
    <row r="1" spans="1:8" x14ac:dyDescent="0.3">
      <c r="A1" s="8" t="s">
        <v>13</v>
      </c>
      <c r="B1" s="18" t="s">
        <v>30</v>
      </c>
      <c r="C1" s="14">
        <v>0</v>
      </c>
      <c r="D1" s="12"/>
    </row>
    <row r="3" spans="1:8" x14ac:dyDescent="0.3">
      <c r="B3" s="9" t="s">
        <v>1</v>
      </c>
      <c r="C3" s="4"/>
    </row>
    <row r="4" spans="1:8" x14ac:dyDescent="0.3">
      <c r="B4" s="1" t="s">
        <v>2</v>
      </c>
      <c r="C4" s="5">
        <v>6.2E-2</v>
      </c>
      <c r="D4" s="6">
        <f>C1*C4</f>
        <v>0</v>
      </c>
      <c r="F4" s="22" t="s">
        <v>34</v>
      </c>
      <c r="G4" s="21"/>
      <c r="H4" s="17"/>
    </row>
    <row r="5" spans="1:8" x14ac:dyDescent="0.3">
      <c r="B5" s="1" t="s">
        <v>3</v>
      </c>
      <c r="C5" s="5">
        <v>1.4500000000000001E-2</v>
      </c>
      <c r="D5" s="6">
        <f>C1*C5</f>
        <v>0</v>
      </c>
    </row>
    <row r="6" spans="1:8" x14ac:dyDescent="0.3">
      <c r="B6" s="1" t="s">
        <v>4</v>
      </c>
      <c r="C6" s="5">
        <v>3.95E-2</v>
      </c>
      <c r="D6" s="6">
        <f>C1*C6</f>
        <v>0</v>
      </c>
      <c r="F6" s="15"/>
    </row>
    <row r="7" spans="1:8" x14ac:dyDescent="0.3">
      <c r="B7" s="1" t="s">
        <v>5</v>
      </c>
      <c r="C7" s="5">
        <v>8.8999999999999999E-3</v>
      </c>
      <c r="D7" s="6">
        <f>C1*C7</f>
        <v>0</v>
      </c>
      <c r="F7" s="15"/>
    </row>
    <row r="8" spans="1:8" x14ac:dyDescent="0.3">
      <c r="B8" s="1" t="s">
        <v>6</v>
      </c>
      <c r="C8" s="5">
        <v>0.09</v>
      </c>
      <c r="D8" s="6">
        <f>C1*C8</f>
        <v>0</v>
      </c>
    </row>
    <row r="9" spans="1:8" x14ac:dyDescent="0.3">
      <c r="B9" s="1" t="s">
        <v>14</v>
      </c>
      <c r="C9" s="4" t="s">
        <v>13</v>
      </c>
    </row>
    <row r="10" spans="1:8" x14ac:dyDescent="0.3">
      <c r="B10" s="1" t="s">
        <v>32</v>
      </c>
      <c r="C10" s="2" t="s">
        <v>7</v>
      </c>
      <c r="D10" s="6">
        <v>10745.64</v>
      </c>
      <c r="F10" s="15" t="s">
        <v>35</v>
      </c>
    </row>
    <row r="11" spans="1:8" x14ac:dyDescent="0.3">
      <c r="B11" s="19" t="s">
        <v>31</v>
      </c>
      <c r="C11" s="2" t="s">
        <v>8</v>
      </c>
      <c r="D11" s="6">
        <v>536.52</v>
      </c>
      <c r="F11" s="15" t="s">
        <v>35</v>
      </c>
    </row>
    <row r="12" spans="1:8" x14ac:dyDescent="0.3">
      <c r="B12" s="19" t="s">
        <v>33</v>
      </c>
      <c r="C12" s="2" t="s">
        <v>9</v>
      </c>
      <c r="D12" s="7">
        <v>94.32</v>
      </c>
      <c r="F12" s="15" t="s">
        <v>35</v>
      </c>
    </row>
    <row r="15" spans="1:8" x14ac:dyDescent="0.3">
      <c r="B15" s="10" t="s">
        <v>10</v>
      </c>
      <c r="D15" s="7">
        <f>SUM(D4:D14)</f>
        <v>11376.48</v>
      </c>
      <c r="E15" s="2" t="s">
        <v>11</v>
      </c>
      <c r="F15" s="11" t="e">
        <f>D15/C1</f>
        <v>#DIV/0!</v>
      </c>
      <c r="G15" s="1" t="s">
        <v>12</v>
      </c>
    </row>
    <row r="21" spans="2:7" x14ac:dyDescent="0.3">
      <c r="B21" s="20" t="s">
        <v>28</v>
      </c>
      <c r="C21" s="20"/>
      <c r="D21" s="20"/>
      <c r="E21" s="20"/>
      <c r="F21" s="20"/>
      <c r="G21"/>
    </row>
    <row r="22" spans="2:7" x14ac:dyDescent="0.3">
      <c r="B22"/>
      <c r="C22"/>
      <c r="D22"/>
      <c r="E22"/>
      <c r="F22"/>
      <c r="G22"/>
    </row>
    <row r="23" spans="2:7" x14ac:dyDescent="0.3">
      <c r="B23" s="21" t="s">
        <v>15</v>
      </c>
      <c r="C23" s="21"/>
      <c r="D23" s="21"/>
      <c r="E23" s="21"/>
      <c r="F23" s="21"/>
      <c r="G23"/>
    </row>
    <row r="24" spans="2:7" x14ac:dyDescent="0.3">
      <c r="B24" s="21" t="s">
        <v>16</v>
      </c>
      <c r="C24" s="21"/>
      <c r="D24" s="21"/>
      <c r="E24" s="21"/>
      <c r="F24" s="21"/>
      <c r="G24" s="21"/>
    </row>
    <row r="25" spans="2:7" x14ac:dyDescent="0.3">
      <c r="B25" s="21" t="s">
        <v>17</v>
      </c>
      <c r="C25" s="21"/>
      <c r="D25" s="21"/>
      <c r="E25" s="21"/>
      <c r="F25" s="21"/>
      <c r="G25"/>
    </row>
    <row r="26" spans="2:7" x14ac:dyDescent="0.3">
      <c r="B26" s="21"/>
      <c r="C26" s="21"/>
      <c r="D26" s="21"/>
      <c r="E26" s="21"/>
      <c r="F26" s="21"/>
      <c r="G26"/>
    </row>
    <row r="27" spans="2:7" x14ac:dyDescent="0.3">
      <c r="B27"/>
      <c r="C27"/>
      <c r="D27"/>
      <c r="E27"/>
      <c r="F27"/>
      <c r="G27"/>
    </row>
    <row r="28" spans="2:7" x14ac:dyDescent="0.3">
      <c r="B28"/>
      <c r="C28"/>
      <c r="D28"/>
      <c r="E28"/>
      <c r="F28"/>
      <c r="G28"/>
    </row>
    <row r="29" spans="2:7" x14ac:dyDescent="0.3">
      <c r="B29" s="20" t="s">
        <v>29</v>
      </c>
      <c r="C29" s="20"/>
      <c r="D29" s="20"/>
      <c r="E29" s="20"/>
      <c r="F29" s="20"/>
      <c r="G29"/>
    </row>
    <row r="30" spans="2:7" x14ac:dyDescent="0.3">
      <c r="B30"/>
      <c r="C30"/>
      <c r="D30"/>
      <c r="E30"/>
      <c r="F30"/>
      <c r="G30"/>
    </row>
    <row r="31" spans="2:7" x14ac:dyDescent="0.3">
      <c r="B31" s="21" t="s">
        <v>19</v>
      </c>
      <c r="C31" s="21"/>
      <c r="D31" s="21"/>
      <c r="E31" s="21"/>
      <c r="F31" s="21"/>
      <c r="G31"/>
    </row>
    <row r="32" spans="2:7" x14ac:dyDescent="0.3">
      <c r="B32" s="21" t="s">
        <v>20</v>
      </c>
      <c r="C32" s="21"/>
      <c r="D32" s="21"/>
      <c r="E32" s="21"/>
      <c r="F32" s="21"/>
      <c r="G32"/>
    </row>
    <row r="33" spans="2:7" x14ac:dyDescent="0.3">
      <c r="B33" s="21" t="s">
        <v>21</v>
      </c>
      <c r="C33" s="21"/>
      <c r="D33" s="21"/>
      <c r="E33" s="21"/>
      <c r="F33" s="21"/>
      <c r="G33"/>
    </row>
    <row r="34" spans="2:7" x14ac:dyDescent="0.3">
      <c r="B34"/>
      <c r="C34"/>
      <c r="D34"/>
      <c r="E34"/>
      <c r="F34"/>
      <c r="G34"/>
    </row>
  </sheetData>
  <mergeCells count="10">
    <mergeCell ref="F4:G4"/>
    <mergeCell ref="B31:F31"/>
    <mergeCell ref="B32:F32"/>
    <mergeCell ref="B33:F33"/>
    <mergeCell ref="B21:F21"/>
    <mergeCell ref="B23:F23"/>
    <mergeCell ref="B24:G24"/>
    <mergeCell ref="B25:F25"/>
    <mergeCell ref="B26:F26"/>
    <mergeCell ref="B29:F29"/>
  </mergeCells>
  <pageMargins left="0.25" right="0.25" top="0.75" bottom="0.75" header="0.3" footer="0.3"/>
  <pageSetup orientation="landscape" r:id="rId1"/>
  <headerFooter alignWithMargins="0">
    <oddHeader xml:space="preserve">&amp;L1-1-25&amp;C&amp;9Non Union Non Classified - 
Individual Plan - No BOG Medical Retirement Plan
Working Rate for Highest Tiered Health Plans
</oddHeader>
    <oddFooter xml:space="preserve">&amp;L 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Family NUNC-No BOG MRP 7-10</vt:lpstr>
      <vt:lpstr>Indiv NUNC - NO BOG MRP - 1-20</vt:lpstr>
    </vt:vector>
  </TitlesOfParts>
  <Company>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Benefits</dc:creator>
  <cp:lastModifiedBy>Heather Nayman</cp:lastModifiedBy>
  <cp:lastPrinted>2012-06-28T17:22:22Z</cp:lastPrinted>
  <dcterms:created xsi:type="dcterms:W3CDTF">2002-02-12T15:07:50Z</dcterms:created>
  <dcterms:modified xsi:type="dcterms:W3CDTF">2024-12-02T14:45:21Z</dcterms:modified>
</cp:coreProperties>
</file>