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2435" windowHeight="9795"/>
  </bookViews>
  <sheets>
    <sheet name="Expected Year Budget" sheetId="16" r:id="rId1"/>
    <sheet name="Sept." sheetId="27" r:id="rId2"/>
    <sheet name="Oct." sheetId="28" r:id="rId3"/>
    <sheet name="Nov." sheetId="29" r:id="rId4"/>
    <sheet name="Dec." sheetId="30" r:id="rId5"/>
    <sheet name="Jan." sheetId="32" r:id="rId6"/>
    <sheet name="Feb." sheetId="33" r:id="rId7"/>
    <sheet name="March" sheetId="31" r:id="rId8"/>
    <sheet name="Apr." sheetId="34" r:id="rId9"/>
    <sheet name="May" sheetId="35" r:id="rId10"/>
    <sheet name="June" sheetId="36" r:id="rId11"/>
    <sheet name="July" sheetId="37" r:id="rId12"/>
    <sheet name="Aug." sheetId="38" r:id="rId13"/>
    <sheet name="Total Year Budget" sheetId="15" r:id="rId14"/>
  </sheets>
  <calcPr calcId="145621"/>
</workbook>
</file>

<file path=xl/calcChain.xml><?xml version="1.0" encoding="utf-8"?>
<calcChain xmlns="http://schemas.openxmlformats.org/spreadsheetml/2006/main">
  <c r="M6" i="15" l="1"/>
  <c r="M5" i="15"/>
  <c r="M4" i="15"/>
  <c r="L6" i="15"/>
  <c r="L5" i="15"/>
  <c r="L4" i="15"/>
  <c r="K6" i="15"/>
  <c r="K5" i="15"/>
  <c r="K4" i="15"/>
  <c r="I6" i="15"/>
  <c r="I5" i="15"/>
  <c r="I4" i="15"/>
  <c r="H6" i="15"/>
  <c r="H5" i="15"/>
  <c r="H4" i="15"/>
  <c r="G6" i="15"/>
  <c r="G5" i="15"/>
  <c r="G4" i="15"/>
  <c r="F6" i="15"/>
  <c r="F5" i="15"/>
  <c r="F4" i="15"/>
  <c r="E6" i="15"/>
  <c r="E5" i="15"/>
  <c r="E4" i="15"/>
  <c r="D6" i="15"/>
  <c r="D5" i="15"/>
  <c r="D4" i="15"/>
  <c r="C6" i="15"/>
  <c r="C5" i="15"/>
  <c r="C4" i="15"/>
  <c r="B6" i="15"/>
  <c r="B5" i="15"/>
  <c r="B4" i="15"/>
  <c r="C26" i="38"/>
  <c r="D25" i="38"/>
  <c r="C25" i="38"/>
  <c r="B25" i="38"/>
  <c r="C24" i="38"/>
  <c r="B24" i="38"/>
  <c r="B26" i="38" s="1"/>
  <c r="D26" i="38" s="1"/>
  <c r="D22" i="38"/>
  <c r="C22" i="38"/>
  <c r="D21" i="38"/>
  <c r="C21" i="38"/>
  <c r="D20" i="38"/>
  <c r="C20" i="38"/>
  <c r="D19" i="38"/>
  <c r="C19" i="38"/>
  <c r="D18" i="38"/>
  <c r="C18" i="38"/>
  <c r="D17" i="38"/>
  <c r="C17" i="38"/>
  <c r="D16" i="38"/>
  <c r="C16" i="38"/>
  <c r="D15" i="38"/>
  <c r="C15" i="38"/>
  <c r="D14" i="38"/>
  <c r="C14" i="38"/>
  <c r="D13" i="38"/>
  <c r="C13" i="38"/>
  <c r="D12" i="38"/>
  <c r="C12" i="38"/>
  <c r="D11" i="38"/>
  <c r="C11" i="38"/>
  <c r="D10" i="38"/>
  <c r="C10" i="38"/>
  <c r="D9" i="38"/>
  <c r="C9" i="38"/>
  <c r="D8" i="38"/>
  <c r="C8" i="38"/>
  <c r="D6" i="38"/>
  <c r="C6" i="38"/>
  <c r="D5" i="38"/>
  <c r="C5" i="38"/>
  <c r="D4" i="38"/>
  <c r="C4" i="38"/>
  <c r="C26" i="37"/>
  <c r="C25" i="37"/>
  <c r="D25" i="37" s="1"/>
  <c r="B25" i="37"/>
  <c r="C24" i="37"/>
  <c r="B24" i="37"/>
  <c r="B26" i="37" s="1"/>
  <c r="D26" i="37" s="1"/>
  <c r="D22" i="37"/>
  <c r="C22" i="37"/>
  <c r="C21" i="37"/>
  <c r="D21" i="37" s="1"/>
  <c r="D20" i="37"/>
  <c r="C20" i="37"/>
  <c r="C19" i="37"/>
  <c r="D19" i="37" s="1"/>
  <c r="D18" i="37"/>
  <c r="C18" i="37"/>
  <c r="C17" i="37"/>
  <c r="D17" i="37" s="1"/>
  <c r="D16" i="37"/>
  <c r="C16" i="37"/>
  <c r="C15" i="37"/>
  <c r="D15" i="37" s="1"/>
  <c r="D14" i="37"/>
  <c r="C14" i="37"/>
  <c r="C13" i="37"/>
  <c r="D13" i="37" s="1"/>
  <c r="D12" i="37"/>
  <c r="C12" i="37"/>
  <c r="C11" i="37"/>
  <c r="D11" i="37" s="1"/>
  <c r="D10" i="37"/>
  <c r="C10" i="37"/>
  <c r="C9" i="37"/>
  <c r="D9" i="37" s="1"/>
  <c r="D8" i="37"/>
  <c r="C8" i="37"/>
  <c r="C6" i="37"/>
  <c r="D6" i="37" s="1"/>
  <c r="D5" i="37"/>
  <c r="C5" i="37"/>
  <c r="C4" i="37"/>
  <c r="D4" i="37" s="1"/>
  <c r="C26" i="36"/>
  <c r="C25" i="36"/>
  <c r="D25" i="36" s="1"/>
  <c r="B25" i="36"/>
  <c r="C24" i="36"/>
  <c r="B24" i="36"/>
  <c r="B26" i="36" s="1"/>
  <c r="D26" i="36" s="1"/>
  <c r="C22" i="36"/>
  <c r="D22" i="36" s="1"/>
  <c r="C21" i="36"/>
  <c r="D21" i="36" s="1"/>
  <c r="C20" i="36"/>
  <c r="D20" i="36" s="1"/>
  <c r="C19" i="36"/>
  <c r="D19" i="36" s="1"/>
  <c r="C18" i="36"/>
  <c r="D18" i="36" s="1"/>
  <c r="C17" i="36"/>
  <c r="D17" i="36" s="1"/>
  <c r="C16" i="36"/>
  <c r="D16" i="36" s="1"/>
  <c r="C15" i="36"/>
  <c r="D15" i="36" s="1"/>
  <c r="C14" i="36"/>
  <c r="D14" i="36" s="1"/>
  <c r="C13" i="36"/>
  <c r="D13" i="36" s="1"/>
  <c r="C12" i="36"/>
  <c r="D12" i="36" s="1"/>
  <c r="C11" i="36"/>
  <c r="D11" i="36" s="1"/>
  <c r="C10" i="36"/>
  <c r="D10" i="36" s="1"/>
  <c r="C9" i="36"/>
  <c r="D9" i="36" s="1"/>
  <c r="C8" i="36"/>
  <c r="D8" i="36" s="1"/>
  <c r="C6" i="36"/>
  <c r="D6" i="36" s="1"/>
  <c r="C5" i="36"/>
  <c r="D5" i="36" s="1"/>
  <c r="C4" i="36"/>
  <c r="D4" i="36" s="1"/>
  <c r="C26" i="35"/>
  <c r="C25" i="35"/>
  <c r="D25" i="35" s="1"/>
  <c r="B25" i="35"/>
  <c r="C24" i="35"/>
  <c r="B24" i="35"/>
  <c r="B26" i="35" s="1"/>
  <c r="D26" i="35" s="1"/>
  <c r="C22" i="35"/>
  <c r="D22" i="35" s="1"/>
  <c r="C21" i="35"/>
  <c r="D21" i="35" s="1"/>
  <c r="C20" i="35"/>
  <c r="D20" i="35" s="1"/>
  <c r="C19" i="35"/>
  <c r="D19" i="35" s="1"/>
  <c r="C18" i="35"/>
  <c r="D18" i="35" s="1"/>
  <c r="C17" i="35"/>
  <c r="D17" i="35" s="1"/>
  <c r="C16" i="35"/>
  <c r="D16" i="35" s="1"/>
  <c r="C15" i="35"/>
  <c r="D15" i="35" s="1"/>
  <c r="C14" i="35"/>
  <c r="D14" i="35" s="1"/>
  <c r="C13" i="35"/>
  <c r="D13" i="35" s="1"/>
  <c r="C12" i="35"/>
  <c r="D12" i="35" s="1"/>
  <c r="C11" i="35"/>
  <c r="D11" i="35" s="1"/>
  <c r="C10" i="35"/>
  <c r="D10" i="35" s="1"/>
  <c r="C9" i="35"/>
  <c r="D9" i="35" s="1"/>
  <c r="C8" i="35"/>
  <c r="D8" i="35" s="1"/>
  <c r="C6" i="35"/>
  <c r="D6" i="35" s="1"/>
  <c r="C5" i="35"/>
  <c r="D5" i="35" s="1"/>
  <c r="C4" i="35"/>
  <c r="D4" i="35" s="1"/>
  <c r="C26" i="34"/>
  <c r="C25" i="34"/>
  <c r="B25" i="34"/>
  <c r="D25" i="34" s="1"/>
  <c r="C24" i="34"/>
  <c r="B24" i="34"/>
  <c r="B26" i="34" s="1"/>
  <c r="D26" i="34" s="1"/>
  <c r="D22" i="34"/>
  <c r="C22" i="34"/>
  <c r="C21" i="34"/>
  <c r="D21" i="34" s="1"/>
  <c r="D20" i="34"/>
  <c r="C20" i="34"/>
  <c r="C19" i="34"/>
  <c r="D19" i="34" s="1"/>
  <c r="D18" i="34"/>
  <c r="C18" i="34"/>
  <c r="C17" i="34"/>
  <c r="D17" i="34" s="1"/>
  <c r="D16" i="34"/>
  <c r="C16" i="34"/>
  <c r="C15" i="34"/>
  <c r="D15" i="34" s="1"/>
  <c r="D14" i="34"/>
  <c r="C14" i="34"/>
  <c r="C13" i="34"/>
  <c r="D13" i="34" s="1"/>
  <c r="D12" i="34"/>
  <c r="C12" i="34"/>
  <c r="C11" i="34"/>
  <c r="D11" i="34" s="1"/>
  <c r="D10" i="34"/>
  <c r="C10" i="34"/>
  <c r="C9" i="34"/>
  <c r="D9" i="34" s="1"/>
  <c r="D8" i="34"/>
  <c r="C8" i="34"/>
  <c r="C6" i="34"/>
  <c r="D6" i="34" s="1"/>
  <c r="D5" i="34"/>
  <c r="C5" i="34"/>
  <c r="C4" i="34"/>
  <c r="D4" i="34" s="1"/>
  <c r="C26" i="33"/>
  <c r="C25" i="33"/>
  <c r="D25" i="33" s="1"/>
  <c r="B25" i="33"/>
  <c r="C24" i="33"/>
  <c r="B24" i="33"/>
  <c r="B26" i="33" s="1"/>
  <c r="D26" i="33" s="1"/>
  <c r="D22" i="33"/>
  <c r="C22" i="33"/>
  <c r="C21" i="33"/>
  <c r="D21" i="33" s="1"/>
  <c r="D20" i="33"/>
  <c r="C20" i="33"/>
  <c r="C19" i="33"/>
  <c r="D19" i="33" s="1"/>
  <c r="D18" i="33"/>
  <c r="C18" i="33"/>
  <c r="C17" i="33"/>
  <c r="D17" i="33" s="1"/>
  <c r="D16" i="33"/>
  <c r="C16" i="33"/>
  <c r="C15" i="33"/>
  <c r="D15" i="33" s="1"/>
  <c r="D14" i="33"/>
  <c r="C14" i="33"/>
  <c r="C13" i="33"/>
  <c r="D13" i="33" s="1"/>
  <c r="D12" i="33"/>
  <c r="C12" i="33"/>
  <c r="C11" i="33"/>
  <c r="D11" i="33" s="1"/>
  <c r="D10" i="33"/>
  <c r="C10" i="33"/>
  <c r="C9" i="33"/>
  <c r="D9" i="33" s="1"/>
  <c r="D8" i="33"/>
  <c r="C8" i="33"/>
  <c r="C6" i="33"/>
  <c r="D6" i="33" s="1"/>
  <c r="D5" i="33"/>
  <c r="C5" i="33"/>
  <c r="C4" i="33"/>
  <c r="D4" i="33" s="1"/>
  <c r="C26" i="32"/>
  <c r="C25" i="32"/>
  <c r="D25" i="32" s="1"/>
  <c r="B25" i="32"/>
  <c r="C24" i="32"/>
  <c r="B24" i="32"/>
  <c r="B26" i="32" s="1"/>
  <c r="D26" i="32" s="1"/>
  <c r="D22" i="32"/>
  <c r="C22" i="32"/>
  <c r="C21" i="32"/>
  <c r="D21" i="32" s="1"/>
  <c r="D20" i="32"/>
  <c r="C20" i="32"/>
  <c r="C19" i="32"/>
  <c r="D19" i="32" s="1"/>
  <c r="D18" i="32"/>
  <c r="C18" i="32"/>
  <c r="C17" i="32"/>
  <c r="D17" i="32" s="1"/>
  <c r="D16" i="32"/>
  <c r="C16" i="32"/>
  <c r="C15" i="32"/>
  <c r="D15" i="32" s="1"/>
  <c r="D14" i="32"/>
  <c r="C14" i="32"/>
  <c r="C13" i="32"/>
  <c r="D13" i="32" s="1"/>
  <c r="D12" i="32"/>
  <c r="C12" i="32"/>
  <c r="C11" i="32"/>
  <c r="D11" i="32" s="1"/>
  <c r="D10" i="32"/>
  <c r="C10" i="32"/>
  <c r="C9" i="32"/>
  <c r="D9" i="32" s="1"/>
  <c r="D8" i="32"/>
  <c r="C8" i="32"/>
  <c r="C6" i="32"/>
  <c r="D6" i="32" s="1"/>
  <c r="D5" i="32"/>
  <c r="C5" i="32"/>
  <c r="C4" i="32"/>
  <c r="D4" i="32" s="1"/>
  <c r="C26" i="31"/>
  <c r="C25" i="31"/>
  <c r="D25" i="31" s="1"/>
  <c r="B25" i="31"/>
  <c r="C24" i="31"/>
  <c r="B24" i="31"/>
  <c r="B26" i="31" s="1"/>
  <c r="D26" i="31" s="1"/>
  <c r="D22" i="31"/>
  <c r="C22" i="31"/>
  <c r="C21" i="31"/>
  <c r="D21" i="31" s="1"/>
  <c r="D20" i="31"/>
  <c r="C20" i="31"/>
  <c r="C19" i="31"/>
  <c r="D19" i="31" s="1"/>
  <c r="D18" i="31"/>
  <c r="C18" i="31"/>
  <c r="C17" i="31"/>
  <c r="D17" i="31" s="1"/>
  <c r="D16" i="31"/>
  <c r="C16" i="31"/>
  <c r="C15" i="31"/>
  <c r="D15" i="31" s="1"/>
  <c r="D14" i="31"/>
  <c r="C14" i="31"/>
  <c r="C13" i="31"/>
  <c r="D13" i="31" s="1"/>
  <c r="D12" i="31"/>
  <c r="C12" i="31"/>
  <c r="C11" i="31"/>
  <c r="D11" i="31" s="1"/>
  <c r="D10" i="31"/>
  <c r="C10" i="31"/>
  <c r="C9" i="31"/>
  <c r="D9" i="31" s="1"/>
  <c r="D8" i="31"/>
  <c r="C8" i="31"/>
  <c r="C6" i="31"/>
  <c r="D6" i="31" s="1"/>
  <c r="D5" i="31"/>
  <c r="C5" i="31"/>
  <c r="C4" i="31"/>
  <c r="D4" i="31" s="1"/>
  <c r="C26" i="30"/>
  <c r="C25" i="30"/>
  <c r="D25" i="30" s="1"/>
  <c r="B25" i="30"/>
  <c r="C24" i="30"/>
  <c r="B24" i="30"/>
  <c r="B26" i="30" s="1"/>
  <c r="D26" i="30" s="1"/>
  <c r="D22" i="30"/>
  <c r="C22" i="30"/>
  <c r="C21" i="30"/>
  <c r="D21" i="30" s="1"/>
  <c r="D20" i="30"/>
  <c r="C20" i="30"/>
  <c r="C19" i="30"/>
  <c r="D19" i="30" s="1"/>
  <c r="D18" i="30"/>
  <c r="C18" i="30"/>
  <c r="C17" i="30"/>
  <c r="D17" i="30" s="1"/>
  <c r="D16" i="30"/>
  <c r="C16" i="30"/>
  <c r="C15" i="30"/>
  <c r="D15" i="30" s="1"/>
  <c r="D14" i="30"/>
  <c r="C14" i="30"/>
  <c r="C13" i="30"/>
  <c r="D13" i="30" s="1"/>
  <c r="D12" i="30"/>
  <c r="C12" i="30"/>
  <c r="C11" i="30"/>
  <c r="D11" i="30" s="1"/>
  <c r="D10" i="30"/>
  <c r="C10" i="30"/>
  <c r="C9" i="30"/>
  <c r="D9" i="30" s="1"/>
  <c r="D8" i="30"/>
  <c r="C8" i="30"/>
  <c r="C6" i="30"/>
  <c r="D6" i="30" s="1"/>
  <c r="D5" i="30"/>
  <c r="C5" i="30"/>
  <c r="C4" i="30"/>
  <c r="D4" i="30" s="1"/>
  <c r="C26" i="29"/>
  <c r="C25" i="29"/>
  <c r="D25" i="29" s="1"/>
  <c r="B25" i="29"/>
  <c r="C24" i="29"/>
  <c r="B24" i="29"/>
  <c r="B26" i="29" s="1"/>
  <c r="D26" i="29" s="1"/>
  <c r="D22" i="29"/>
  <c r="C22" i="29"/>
  <c r="C21" i="29"/>
  <c r="D21" i="29" s="1"/>
  <c r="D20" i="29"/>
  <c r="C20" i="29"/>
  <c r="C19" i="29"/>
  <c r="D19" i="29" s="1"/>
  <c r="D18" i="29"/>
  <c r="C18" i="29"/>
  <c r="C17" i="29"/>
  <c r="D17" i="29" s="1"/>
  <c r="D16" i="29"/>
  <c r="C16" i="29"/>
  <c r="C15" i="29"/>
  <c r="D15" i="29" s="1"/>
  <c r="D14" i="29"/>
  <c r="C14" i="29"/>
  <c r="C13" i="29"/>
  <c r="D13" i="29" s="1"/>
  <c r="D12" i="29"/>
  <c r="C12" i="29"/>
  <c r="C11" i="29"/>
  <c r="D11" i="29" s="1"/>
  <c r="D10" i="29"/>
  <c r="C10" i="29"/>
  <c r="C9" i="29"/>
  <c r="D9" i="29" s="1"/>
  <c r="D8" i="29"/>
  <c r="C8" i="29"/>
  <c r="C6" i="29"/>
  <c r="D6" i="29" s="1"/>
  <c r="D5" i="29"/>
  <c r="C5" i="29"/>
  <c r="C4" i="29"/>
  <c r="D4" i="29" s="1"/>
  <c r="C26" i="28"/>
  <c r="D25" i="28"/>
  <c r="C25" i="28"/>
  <c r="B25" i="28"/>
  <c r="C24" i="28"/>
  <c r="D24" i="28" s="1"/>
  <c r="B24" i="28"/>
  <c r="B26" i="28" s="1"/>
  <c r="D26" i="28" s="1"/>
  <c r="C22" i="28"/>
  <c r="D22" i="28" s="1"/>
  <c r="D21" i="28"/>
  <c r="C21" i="28"/>
  <c r="C20" i="28"/>
  <c r="D20" i="28" s="1"/>
  <c r="D19" i="28"/>
  <c r="C19" i="28"/>
  <c r="C18" i="28"/>
  <c r="D18" i="28" s="1"/>
  <c r="D17" i="28"/>
  <c r="C17" i="28"/>
  <c r="C16" i="28"/>
  <c r="D16" i="28" s="1"/>
  <c r="D15" i="28"/>
  <c r="C15" i="28"/>
  <c r="C14" i="28"/>
  <c r="D14" i="28" s="1"/>
  <c r="D13" i="28"/>
  <c r="C13" i="28"/>
  <c r="C12" i="28"/>
  <c r="D12" i="28" s="1"/>
  <c r="D11" i="28"/>
  <c r="C11" i="28"/>
  <c r="C10" i="28"/>
  <c r="D10" i="28" s="1"/>
  <c r="D9" i="28"/>
  <c r="C9" i="28"/>
  <c r="C8" i="28"/>
  <c r="D8" i="28" s="1"/>
  <c r="D6" i="28"/>
  <c r="C6" i="28"/>
  <c r="C5" i="28"/>
  <c r="D5" i="28" s="1"/>
  <c r="D4" i="28"/>
  <c r="C4" i="28"/>
  <c r="D24" i="38" l="1"/>
  <c r="D24" i="37"/>
  <c r="D24" i="36"/>
  <c r="D24" i="35"/>
  <c r="D24" i="34"/>
  <c r="D24" i="33"/>
  <c r="D24" i="32"/>
  <c r="D24" i="31"/>
  <c r="D24" i="30"/>
  <c r="D24" i="29"/>
  <c r="C6" i="27"/>
  <c r="D6" i="27" s="1"/>
  <c r="C22" i="27"/>
  <c r="D22" i="27" s="1"/>
  <c r="B25" i="27"/>
  <c r="B24" i="27"/>
  <c r="B25" i="16"/>
  <c r="C22" i="16"/>
  <c r="C19" i="27"/>
  <c r="D19" i="27" s="1"/>
  <c r="C14" i="27"/>
  <c r="D14" i="27" s="1"/>
  <c r="C13" i="27"/>
  <c r="D13" i="27" s="1"/>
  <c r="C12" i="27"/>
  <c r="D12" i="27" s="1"/>
  <c r="C14" i="16" l="1"/>
  <c r="C19" i="16"/>
  <c r="C9" i="16"/>
  <c r="C10" i="16"/>
  <c r="C11" i="16"/>
  <c r="C12" i="16"/>
  <c r="C13" i="16"/>
  <c r="C15" i="16"/>
  <c r="C16" i="16"/>
  <c r="C17" i="16"/>
  <c r="C18" i="16"/>
  <c r="C20" i="16"/>
  <c r="C21" i="16"/>
  <c r="C8" i="16"/>
  <c r="C5" i="16"/>
  <c r="C4" i="16"/>
  <c r="C25" i="16" l="1"/>
  <c r="C21" i="27"/>
  <c r="D21" i="27" s="1"/>
  <c r="J4" i="15" l="1"/>
  <c r="C20" i="27"/>
  <c r="D20" i="27" s="1"/>
  <c r="C18" i="27"/>
  <c r="D18" i="27" s="1"/>
  <c r="C17" i="27"/>
  <c r="D17" i="27" s="1"/>
  <c r="C16" i="27"/>
  <c r="D16" i="27" s="1"/>
  <c r="C15" i="27"/>
  <c r="D15" i="27" s="1"/>
  <c r="C11" i="27"/>
  <c r="D11" i="27" s="1"/>
  <c r="C10" i="27"/>
  <c r="D10" i="27" s="1"/>
  <c r="C9" i="27"/>
  <c r="D9" i="27" s="1"/>
  <c r="C8" i="27"/>
  <c r="D8" i="27" s="1"/>
  <c r="C5" i="27"/>
  <c r="D5" i="27" s="1"/>
  <c r="C4" i="27"/>
  <c r="D4" i="27" s="1"/>
  <c r="C24" i="16"/>
  <c r="O4" i="15" s="1"/>
  <c r="O5" i="15"/>
  <c r="B24" i="16"/>
  <c r="B26" i="27" l="1"/>
  <c r="J6" i="15" s="1"/>
  <c r="J5" i="15"/>
  <c r="C25" i="27"/>
  <c r="D25" i="27" s="1"/>
  <c r="C24" i="27"/>
  <c r="B26" i="16"/>
  <c r="C26" i="16"/>
  <c r="O6" i="15" s="1"/>
  <c r="N5" i="15" l="1"/>
  <c r="P5" i="15" s="1"/>
  <c r="N4" i="15"/>
  <c r="P4" i="15" s="1"/>
  <c r="D24" i="27"/>
  <c r="C26" i="27"/>
  <c r="D26" i="27" s="1"/>
  <c r="N6" i="15" l="1"/>
  <c r="P6" i="15" s="1"/>
  <c r="G21" i="15" s="1"/>
</calcChain>
</file>

<file path=xl/comments1.xml><?xml version="1.0" encoding="utf-8"?>
<comments xmlns="http://schemas.openxmlformats.org/spreadsheetml/2006/main">
  <authors>
    <author>Computer</author>
  </authors>
  <commentList>
    <comment ref="A1" authorId="0">
      <text>
        <r>
          <rPr>
            <sz val="9"/>
            <color indexed="81"/>
            <rFont val="Tahoma"/>
            <family val="2"/>
          </rPr>
          <t>Insert Your Expectations of How Much You Will Make and Spend During the Entire Year</t>
        </r>
      </text>
    </comment>
    <comment ref="A6" authorId="0">
      <text>
        <r>
          <rPr>
            <sz val="9"/>
            <color indexed="81"/>
            <rFont val="Tahoma"/>
            <family val="2"/>
          </rPr>
          <t>This is what you expect to get back:
NOTE: There is no guarentee on tax returns</t>
        </r>
      </text>
    </comment>
  </commentList>
</comments>
</file>

<file path=xl/sharedStrings.xml><?xml version="1.0" encoding="utf-8"?>
<sst xmlns="http://schemas.openxmlformats.org/spreadsheetml/2006/main" count="494" uniqueCount="73">
  <si>
    <t>Income:</t>
  </si>
  <si>
    <t>Expenses:</t>
  </si>
  <si>
    <t>Rent</t>
  </si>
  <si>
    <t>Electric</t>
  </si>
  <si>
    <t>Cable/ Wi-fi</t>
  </si>
  <si>
    <t>Groceries</t>
  </si>
  <si>
    <t>Eating Out</t>
  </si>
  <si>
    <t>Entertainment</t>
  </si>
  <si>
    <t>Car - Gas</t>
  </si>
  <si>
    <t>Net</t>
  </si>
  <si>
    <t>Total Monthly Income</t>
  </si>
  <si>
    <t>Net Monthly Profit:</t>
  </si>
  <si>
    <t>Yearly College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</si>
  <si>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</si>
  <si>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</si>
  <si>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</si>
  <si>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</si>
  <si>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</si>
  <si>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</si>
  <si>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</si>
  <si>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</si>
  <si>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</si>
  <si>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</si>
  <si>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</si>
  <si>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</si>
  <si>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</si>
  <si>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Expenses</t>
  </si>
  <si>
    <t>Total</t>
  </si>
  <si>
    <t>Tax Return Expectations</t>
  </si>
  <si>
    <t>Net:</t>
  </si>
  <si>
    <t>Actual Year Budget</t>
  </si>
  <si>
    <t>Monthly</t>
  </si>
  <si>
    <t>Yearly</t>
  </si>
  <si>
    <t xml:space="preserve">Employment </t>
  </si>
  <si>
    <t>Total Income</t>
  </si>
  <si>
    <t>Total Expenses</t>
  </si>
  <si>
    <t>Net Profit:</t>
  </si>
  <si>
    <t xml:space="preserve">      Total Monthly Expenses</t>
  </si>
  <si>
    <t>September - College Student Budget</t>
  </si>
  <si>
    <t>Car Insurance</t>
  </si>
  <si>
    <t>Car Payment</t>
  </si>
  <si>
    <t>Cell Phone Payment</t>
  </si>
  <si>
    <t>Actual</t>
  </si>
  <si>
    <t>Expected</t>
  </si>
  <si>
    <t>Expected - Actual</t>
  </si>
  <si>
    <t>*Insert Your Monthly Expenses Here*</t>
  </si>
  <si>
    <t>*Although you may not pay monthly for some of these items, if you divide your annual total by 12 that will become your monthly expenses*</t>
  </si>
  <si>
    <t>*Leave fields blank that do not apply*</t>
  </si>
  <si>
    <t>*Differences Between Actual Expenses and Expected Expenses Here*</t>
  </si>
  <si>
    <t>*Will Auto Update from Expected Year Budget*</t>
  </si>
  <si>
    <r>
      <t>Trash and Recylcing Removal</t>
    </r>
    <r>
      <rPr>
        <sz val="9"/>
        <color theme="1"/>
        <rFont val="Calibri"/>
        <family val="2"/>
        <scheme val="minor"/>
      </rPr>
      <t xml:space="preserve"> (may be included)</t>
    </r>
  </si>
  <si>
    <r>
      <t xml:space="preserve">Water </t>
    </r>
    <r>
      <rPr>
        <sz val="9"/>
        <color theme="1"/>
        <rFont val="Calibri"/>
        <family val="2"/>
        <scheme val="minor"/>
      </rPr>
      <t>(may be included in rent)</t>
    </r>
  </si>
  <si>
    <r>
      <t xml:space="preserve">Other </t>
    </r>
    <r>
      <rPr>
        <sz val="9"/>
        <color theme="1"/>
        <rFont val="Calibri"/>
        <family val="2"/>
        <scheme val="minor"/>
      </rPr>
      <t>(financial aid, savings, etc.)</t>
    </r>
  </si>
  <si>
    <r>
      <t xml:space="preserve">Trash and Recycling Removal </t>
    </r>
    <r>
      <rPr>
        <sz val="9"/>
        <color theme="1"/>
        <rFont val="Calibri"/>
        <family val="2"/>
        <scheme val="minor"/>
      </rPr>
      <t>(may be included)</t>
    </r>
  </si>
  <si>
    <r>
      <t xml:space="preserve">School Supplies </t>
    </r>
    <r>
      <rPr>
        <sz val="9"/>
        <color theme="1"/>
        <rFont val="Calibri"/>
        <family val="2"/>
        <scheme val="minor"/>
      </rPr>
      <t>(books, etc.)</t>
    </r>
  </si>
  <si>
    <t>Other/ Misc.</t>
  </si>
  <si>
    <r>
      <t>School Supplies</t>
    </r>
    <r>
      <rPr>
        <sz val="9"/>
        <color theme="1"/>
        <rFont val="Calibri"/>
        <family val="2"/>
        <scheme val="minor"/>
      </rPr>
      <t xml:space="preserve"> (books, etc.)</t>
    </r>
  </si>
  <si>
    <t>Expected Year Budget</t>
  </si>
  <si>
    <r>
      <t xml:space="preserve">Heat </t>
    </r>
    <r>
      <rPr>
        <sz val="9"/>
        <color theme="1"/>
        <rFont val="Calibri"/>
        <family val="2"/>
        <scheme val="minor"/>
      </rPr>
      <t>(gas, electric, oil)</t>
    </r>
  </si>
  <si>
    <t>October - College Student Budget</t>
  </si>
  <si>
    <t>November - College Student Budget</t>
  </si>
  <si>
    <t>December - College Student Budget</t>
  </si>
  <si>
    <t>January - College Student Budget</t>
  </si>
  <si>
    <t>February - College Student Budget</t>
  </si>
  <si>
    <t>March - College Student Budget</t>
  </si>
  <si>
    <t>April - College Student Budget</t>
  </si>
  <si>
    <t>May - College Student Budget</t>
  </si>
  <si>
    <t>June - College Student Budget</t>
  </si>
  <si>
    <t>July - College Student Budget</t>
  </si>
  <si>
    <t>August - College Student Budget</t>
  </si>
  <si>
    <t>Actual Year - Expected Year</t>
  </si>
  <si>
    <t>Total Year Income:</t>
  </si>
  <si>
    <t>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</si>
</sst>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theme="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5" applyNumberFormat="0" applyFill="0" applyAlignment="0" applyProtection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3" applyBorder="1" applyAlignment="1">
      <alignment horizontal="center" vertical="center"/>
    </xf>
    <xf numFmtId="44" fontId="0" fillId="0" borderId="2" xfId="0" applyNumberFormat="1" applyBorder="1"/>
    <xf numFmtId="4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/>
    </xf>
    <xf numFmtId="44" fontId="0" fillId="0" borderId="2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3" fillId="3" borderId="3" xfId="5" applyFont="1" applyBorder="1" applyAlignment="1">
      <alignment horizontal="center" vertical="center"/>
    </xf>
    <xf numFmtId="0" fontId="3" fillId="2" borderId="2" xfId="3" applyFont="1" applyBorder="1" applyAlignment="1">
      <alignment horizontal="center" vertical="center"/>
    </xf>
    <xf numFmtId="0" fontId="3" fillId="3" borderId="2" xfId="5" applyFont="1" applyBorder="1" applyAlignment="1">
      <alignment horizontal="center" vertical="center"/>
    </xf>
    <xf numFmtId="0" fontId="3" fillId="2" borderId="2" xfId="3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 indent="2"/>
    </xf>
    <xf numFmtId="44" fontId="0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0" fillId="0" borderId="2" xfId="1" applyNumberFormat="1" applyFont="1" applyBorder="1" applyAlignment="1">
      <alignment horizontal="center" vertical="center"/>
    </xf>
    <xf numFmtId="44" fontId="1" fillId="3" borderId="2" xfId="5" applyNumberFormat="1" applyBorder="1"/>
    <xf numFmtId="0" fontId="3" fillId="0" borderId="2" xfId="0" applyFont="1" applyBorder="1" applyAlignment="1">
      <alignment horizontal="center" vertical="center"/>
    </xf>
    <xf numFmtId="0" fontId="3" fillId="3" borderId="2" xfId="5" applyFont="1" applyBorder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7" xfId="3" applyFont="1" applyBorder="1" applyAlignment="1">
      <alignment horizontal="center" vertical="center"/>
    </xf>
    <xf numFmtId="44" fontId="0" fillId="0" borderId="8" xfId="0" applyNumberFormat="1" applyBorder="1"/>
    <xf numFmtId="44" fontId="1" fillId="3" borderId="8" xfId="5" applyNumberFormat="1" applyBorder="1"/>
    <xf numFmtId="44" fontId="0" fillId="0" borderId="4" xfId="0" applyNumberFormat="1" applyBorder="1"/>
    <xf numFmtId="0" fontId="0" fillId="0" borderId="3" xfId="0" applyBorder="1" applyAlignment="1">
      <alignment vertical="center"/>
    </xf>
    <xf numFmtId="0" fontId="5" fillId="0" borderId="0" xfId="0" applyFont="1" applyAlignment="1">
      <alignment wrapText="1"/>
    </xf>
    <xf numFmtId="44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/>
    </xf>
    <xf numFmtId="0" fontId="7" fillId="2" borderId="4" xfId="3" applyFont="1" applyBorder="1" applyAlignment="1">
      <alignment horizontal="center" vertical="center"/>
    </xf>
    <xf numFmtId="0" fontId="7" fillId="2" borderId="2" xfId="3" applyFont="1" applyBorder="1" applyAlignment="1">
      <alignment horizontal="center" vertical="center"/>
    </xf>
    <xf numFmtId="0" fontId="3" fillId="2" borderId="3" xfId="3" applyFont="1" applyBorder="1" applyAlignment="1">
      <alignment horizontal="center"/>
    </xf>
    <xf numFmtId="0" fontId="3" fillId="2" borderId="6" xfId="3" applyFont="1" applyBorder="1" applyAlignment="1">
      <alignment horizontal="center"/>
    </xf>
    <xf numFmtId="0" fontId="3" fillId="2" borderId="4" xfId="3" applyFont="1" applyBorder="1" applyAlignment="1">
      <alignment horizontal="center"/>
    </xf>
    <xf numFmtId="0" fontId="2" fillId="0" borderId="1" xfId="2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2" applyAlignment="1">
      <alignment horizontal="center" vertical="center"/>
    </xf>
    <xf numFmtId="0" fontId="3" fillId="0" borderId="5" xfId="4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20% - Accent1" xfId="5" builtinId="30"/>
    <cellStyle name="40% - Accent1" xfId="3" builtinId="31"/>
    <cellStyle name="Currency" xfId="1" builtinId="4"/>
    <cellStyle name="Heading 1" xfId="2" builtinId="16"/>
    <cellStyle name="Normal" xfId="0" builtinId="0"/>
    <cellStyle name="Total" xfId="4" builtinId="25"/>
  </cellStyles>
  <dxfs count="32">
    <dxf>
      <font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solidFill>
                  <a:schemeClr val="tx2">
                    <a:lumMod val="75000"/>
                  </a:schemeClr>
                </a:solidFill>
              </a:rPr>
              <a:t>Actual Year Net</a:t>
            </a:r>
            <a:r>
              <a:rPr lang="en-US" sz="1400" baseline="0">
                <a:solidFill>
                  <a:schemeClr val="tx2">
                    <a:lumMod val="75000"/>
                  </a:schemeClr>
                </a:solidFill>
              </a:rPr>
              <a:t> Income</a:t>
            </a:r>
            <a:endParaRPr lang="en-US" sz="1400">
              <a:solidFill>
                <a:schemeClr val="tx2">
                  <a:lumMod val="75000"/>
                </a:schemeClr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Net</c:v>
          </c:tx>
          <c:invertIfNegative val="0"/>
          <c:cat>
            <c:strRef>
              <c:f>'Total Year Budget'!$B$3:$N$3</c:f>
              <c:strCache>
                <c:ptCount val="1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Total</c:v>
                </c:pt>
              </c:strCache>
            </c:strRef>
          </c:cat>
          <c:val>
            <c:numRef>
              <c:f>'Total Year Budget'!$B$6:$N$6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90592"/>
        <c:axId val="179792128"/>
      </c:barChart>
      <c:catAx>
        <c:axId val="179790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9792128"/>
        <c:crosses val="autoZero"/>
        <c:auto val="1"/>
        <c:lblAlgn val="ctr"/>
        <c:lblOffset val="100"/>
        <c:noMultiLvlLbl val="0"/>
      </c:catAx>
      <c:valAx>
        <c:axId val="17979212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79790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123825</xdr:rowOff>
    </xdr:from>
    <xdr:to>
      <xdr:col>13</xdr:col>
      <xdr:colOff>647700</xdr:colOff>
      <xdr:row>17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showGridLines="0" tabSelected="1" zoomScale="110" zoomScaleNormal="110" workbookViewId="0">
      <selection activeCell="F13" sqref="F13"/>
    </sheetView>
  </sheetViews>
  <sheetFormatPr defaultRowHeight="15" x14ac:dyDescent="0.25"/>
  <cols>
    <col min="1" max="1" width="38.7109375" customWidth="1"/>
    <col min="2" max="3" width="33.140625" style="5" customWidth="1"/>
    <col min="4" max="4" width="1.140625" customWidth="1"/>
  </cols>
  <sheetData>
    <row r="1" spans="1:11" ht="20.25" customHeight="1" thickBot="1" x14ac:dyDescent="0.35">
      <c r="A1" s="45" t="s">
        <v>57</v>
      </c>
      <c r="B1" s="45"/>
      <c r="C1" s="45"/>
      <c r="D1" s="26"/>
    </row>
    <row r="2" spans="1:11" ht="15.75" thickTop="1" x14ac:dyDescent="0.25">
      <c r="B2" s="19" t="s">
        <v>31</v>
      </c>
      <c r="C2" s="19" t="s">
        <v>32</v>
      </c>
      <c r="D2" s="26"/>
      <c r="E2" s="47" t="s">
        <v>47</v>
      </c>
      <c r="F2" s="47"/>
      <c r="G2" s="47"/>
    </row>
    <row r="3" spans="1:11" ht="15" customHeight="1" x14ac:dyDescent="0.25">
      <c r="A3" s="42" t="s">
        <v>0</v>
      </c>
      <c r="B3" s="43"/>
      <c r="C3" s="44"/>
      <c r="D3" s="26"/>
      <c r="E3" s="46" t="s">
        <v>46</v>
      </c>
      <c r="F3" s="46"/>
      <c r="G3" s="46"/>
      <c r="H3" s="46"/>
      <c r="I3" s="46"/>
      <c r="J3" s="46"/>
      <c r="K3" s="46"/>
    </row>
    <row r="4" spans="1:11" x14ac:dyDescent="0.25">
      <c r="A4" s="16" t="s">
        <v>33</v>
      </c>
      <c r="B4" s="18">
        <v>0</v>
      </c>
      <c r="C4" s="4">
        <f>B4*12</f>
        <v>0</v>
      </c>
      <c r="D4" s="25"/>
      <c r="E4" s="46"/>
      <c r="F4" s="46"/>
      <c r="G4" s="46"/>
      <c r="H4" s="46"/>
      <c r="I4" s="46"/>
      <c r="J4" s="46"/>
      <c r="K4" s="46"/>
    </row>
    <row r="5" spans="1:11" x14ac:dyDescent="0.25">
      <c r="A5" s="16" t="s">
        <v>52</v>
      </c>
      <c r="B5" s="18">
        <v>0</v>
      </c>
      <c r="C5" s="4">
        <f>B5*12</f>
        <v>0</v>
      </c>
      <c r="D5" s="25"/>
      <c r="E5" s="32"/>
      <c r="F5" s="32"/>
      <c r="G5" s="32"/>
      <c r="H5" s="32"/>
      <c r="I5" s="32"/>
      <c r="J5" s="32"/>
      <c r="K5" s="32"/>
    </row>
    <row r="6" spans="1:11" x14ac:dyDescent="0.25">
      <c r="A6" s="16" t="s">
        <v>28</v>
      </c>
      <c r="B6" s="18">
        <v>0</v>
      </c>
      <c r="C6" s="4">
        <v>0</v>
      </c>
    </row>
    <row r="7" spans="1:11" x14ac:dyDescent="0.25">
      <c r="A7" s="42" t="s">
        <v>1</v>
      </c>
      <c r="B7" s="43"/>
      <c r="C7" s="44"/>
    </row>
    <row r="8" spans="1:11" x14ac:dyDescent="0.25">
      <c r="A8" s="16" t="s">
        <v>2</v>
      </c>
      <c r="B8" s="18">
        <v>0</v>
      </c>
      <c r="C8" s="4">
        <f>B8*12</f>
        <v>0</v>
      </c>
    </row>
    <row r="9" spans="1:11" x14ac:dyDescent="0.25">
      <c r="A9" s="16" t="s">
        <v>58</v>
      </c>
      <c r="B9" s="18">
        <v>0</v>
      </c>
      <c r="C9" s="4">
        <f t="shared" ref="C9:C22" si="0">B9*12</f>
        <v>0</v>
      </c>
    </row>
    <row r="10" spans="1:11" x14ac:dyDescent="0.25">
      <c r="A10" s="16" t="s">
        <v>3</v>
      </c>
      <c r="B10" s="18">
        <v>0</v>
      </c>
      <c r="C10" s="4">
        <f t="shared" si="0"/>
        <v>0</v>
      </c>
    </row>
    <row r="11" spans="1:11" x14ac:dyDescent="0.25">
      <c r="A11" s="16" t="s">
        <v>4</v>
      </c>
      <c r="B11" s="18">
        <v>0</v>
      </c>
      <c r="C11" s="4">
        <f t="shared" si="0"/>
        <v>0</v>
      </c>
    </row>
    <row r="12" spans="1:11" x14ac:dyDescent="0.25">
      <c r="A12" s="16" t="s">
        <v>51</v>
      </c>
      <c r="B12" s="18">
        <v>0</v>
      </c>
      <c r="C12" s="4">
        <f t="shared" si="0"/>
        <v>0</v>
      </c>
    </row>
    <row r="13" spans="1:11" x14ac:dyDescent="0.25">
      <c r="A13" s="16" t="s">
        <v>50</v>
      </c>
      <c r="B13" s="18">
        <v>0</v>
      </c>
      <c r="C13" s="4">
        <f t="shared" si="0"/>
        <v>0</v>
      </c>
    </row>
    <row r="14" spans="1:11" x14ac:dyDescent="0.25">
      <c r="A14" s="16" t="s">
        <v>41</v>
      </c>
      <c r="B14" s="18">
        <v>0</v>
      </c>
      <c r="C14" s="4">
        <f t="shared" si="0"/>
        <v>0</v>
      </c>
    </row>
    <row r="15" spans="1:11" x14ac:dyDescent="0.25">
      <c r="A15" s="16" t="s">
        <v>5</v>
      </c>
      <c r="B15" s="18">
        <v>0</v>
      </c>
      <c r="C15" s="4">
        <f t="shared" si="0"/>
        <v>0</v>
      </c>
    </row>
    <row r="16" spans="1:11" x14ac:dyDescent="0.25">
      <c r="A16" s="16" t="s">
        <v>6</v>
      </c>
      <c r="B16" s="18">
        <v>0</v>
      </c>
      <c r="C16" s="4">
        <f t="shared" si="0"/>
        <v>0</v>
      </c>
    </row>
    <row r="17" spans="1:3" x14ac:dyDescent="0.25">
      <c r="A17" s="16" t="s">
        <v>7</v>
      </c>
      <c r="B17" s="18">
        <v>0</v>
      </c>
      <c r="C17" s="4">
        <f t="shared" si="0"/>
        <v>0</v>
      </c>
    </row>
    <row r="18" spans="1:3" x14ac:dyDescent="0.25">
      <c r="A18" s="16" t="s">
        <v>40</v>
      </c>
      <c r="B18" s="18">
        <v>0</v>
      </c>
      <c r="C18" s="4">
        <f t="shared" si="0"/>
        <v>0</v>
      </c>
    </row>
    <row r="19" spans="1:3" x14ac:dyDescent="0.25">
      <c r="A19" s="16" t="s">
        <v>39</v>
      </c>
      <c r="B19" s="18">
        <v>0</v>
      </c>
      <c r="C19" s="4">
        <f t="shared" si="0"/>
        <v>0</v>
      </c>
    </row>
    <row r="20" spans="1:3" x14ac:dyDescent="0.25">
      <c r="A20" s="16" t="s">
        <v>8</v>
      </c>
      <c r="B20" s="18">
        <v>0</v>
      </c>
      <c r="C20" s="4">
        <f t="shared" si="0"/>
        <v>0</v>
      </c>
    </row>
    <row r="21" spans="1:3" x14ac:dyDescent="0.25">
      <c r="A21" s="16" t="s">
        <v>56</v>
      </c>
      <c r="B21" s="18">
        <v>0</v>
      </c>
      <c r="C21" s="4">
        <f t="shared" si="0"/>
        <v>0</v>
      </c>
    </row>
    <row r="22" spans="1:3" x14ac:dyDescent="0.25">
      <c r="A22" s="16" t="s">
        <v>55</v>
      </c>
      <c r="B22" s="18">
        <v>0</v>
      </c>
      <c r="C22" s="4">
        <f t="shared" si="0"/>
        <v>0</v>
      </c>
    </row>
    <row r="23" spans="1:3" x14ac:dyDescent="0.25">
      <c r="A23" s="42" t="s">
        <v>9</v>
      </c>
      <c r="B23" s="43"/>
      <c r="C23" s="44"/>
    </row>
    <row r="24" spans="1:3" x14ac:dyDescent="0.25">
      <c r="A24" s="16" t="s">
        <v>34</v>
      </c>
      <c r="B24" s="18">
        <f>SUM(B4:B6)</f>
        <v>0</v>
      </c>
      <c r="C24" s="4">
        <f>SUM(C4:C6)</f>
        <v>0</v>
      </c>
    </row>
    <row r="25" spans="1:3" x14ac:dyDescent="0.25">
      <c r="A25" s="17" t="s">
        <v>35</v>
      </c>
      <c r="B25" s="18">
        <f>SUM(B8:B22)</f>
        <v>0</v>
      </c>
      <c r="C25" s="4">
        <f>SUM(C8:C22)</f>
        <v>0</v>
      </c>
    </row>
    <row r="26" spans="1:3" x14ac:dyDescent="0.25">
      <c r="A26" s="16" t="s">
        <v>36</v>
      </c>
      <c r="B26" s="18">
        <f>B24-B25</f>
        <v>0</v>
      </c>
      <c r="C26" s="4">
        <f>C24-C25</f>
        <v>0</v>
      </c>
    </row>
  </sheetData>
  <mergeCells count="6">
    <mergeCell ref="A7:C7"/>
    <mergeCell ref="A23:C23"/>
    <mergeCell ref="A1:C1"/>
    <mergeCell ref="A3:C3"/>
    <mergeCell ref="E3:K4"/>
    <mergeCell ref="E2:G2"/>
  </mergeCells>
  <conditionalFormatting sqref="B26:C26">
    <cfRule type="cellIs" dxfId="31" priority="2" operator="greaterThan">
      <formula>0</formula>
    </cfRule>
    <cfRule type="cellIs" dxfId="30" priority="1" operator="lessThan">
      <formula>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sqref="A1:D1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66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13" priority="2" operator="greaterThan">
      <formula>0</formula>
    </cfRule>
  </conditionalFormatting>
  <conditionalFormatting sqref="D4:D6 D8:D22 B24:D26">
    <cfRule type="cellIs" dxfId="12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sqref="A1:D1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67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11" priority="2" operator="greaterThan">
      <formula>0</formula>
    </cfRule>
  </conditionalFormatting>
  <conditionalFormatting sqref="D4:D6 D8:D22 B24:D26">
    <cfRule type="cellIs" dxfId="1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sqref="A1:D1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68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9" priority="2" operator="greaterThan">
      <formula>0</formula>
    </cfRule>
  </conditionalFormatting>
  <conditionalFormatting sqref="D4:D6 D8:D22 B24:D26">
    <cfRule type="cellIs" dxfId="8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E24" sqref="E24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69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7" priority="2" operator="greaterThan">
      <formula>0</formula>
    </cfRule>
  </conditionalFormatting>
  <conditionalFormatting sqref="D4:D6 D8:D22 B24:D26">
    <cfRule type="cellIs" dxfId="6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workbookViewId="0">
      <selection activeCell="M22" sqref="M22"/>
    </sheetView>
  </sheetViews>
  <sheetFormatPr defaultRowHeight="15" x14ac:dyDescent="0.25"/>
  <cols>
    <col min="1" max="1" width="12.7109375" style="24" customWidth="1"/>
    <col min="2" max="14" width="12.7109375" customWidth="1"/>
    <col min="15" max="15" width="19.140625" bestFit="1" customWidth="1"/>
    <col min="16" max="16" width="24" bestFit="1" customWidth="1"/>
  </cols>
  <sheetData>
    <row r="1" spans="1:16" ht="20.25" thickBot="1" x14ac:dyDescent="0.3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6" ht="16.5" thickTop="1" thickBot="1" x14ac:dyDescent="0.3">
      <c r="A2" s="49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6" s="1" customFormat="1" ht="15.75" thickTop="1" x14ac:dyDescent="0.25">
      <c r="A3" s="22"/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7" t="s">
        <v>27</v>
      </c>
      <c r="O3" s="40" t="s">
        <v>57</v>
      </c>
      <c r="P3" s="41" t="s">
        <v>70</v>
      </c>
    </row>
    <row r="4" spans="1:16" x14ac:dyDescent="0.25">
      <c r="A4" s="23" t="s">
        <v>25</v>
      </c>
      <c r="B4" s="3">
        <f>Jan.!B24</f>
        <v>0</v>
      </c>
      <c r="C4" s="3">
        <f>Feb.!B24</f>
        <v>0</v>
      </c>
      <c r="D4" s="3">
        <f>March!B24</f>
        <v>0</v>
      </c>
      <c r="E4" s="3">
        <f>Apr.!B24</f>
        <v>0</v>
      </c>
      <c r="F4" s="3">
        <f>May!B24</f>
        <v>0</v>
      </c>
      <c r="G4" s="3">
        <f>June!B24</f>
        <v>0</v>
      </c>
      <c r="H4" s="3">
        <f>July!B24</f>
        <v>0</v>
      </c>
      <c r="I4" s="3">
        <f>Aug.!B24</f>
        <v>0</v>
      </c>
      <c r="J4" s="3">
        <f>Sept.!B24</f>
        <v>0</v>
      </c>
      <c r="K4" s="3">
        <f>Oct.!B24</f>
        <v>0</v>
      </c>
      <c r="L4" s="3">
        <f>Nov.!B24</f>
        <v>0</v>
      </c>
      <c r="M4" s="3">
        <f>Dec.!B24</f>
        <v>0</v>
      </c>
      <c r="N4" s="28">
        <f>SUM(B4:M4)</f>
        <v>0</v>
      </c>
      <c r="O4" s="30">
        <f>'Expected Year Budget'!C24</f>
        <v>0</v>
      </c>
      <c r="P4" s="3">
        <f>N4-O4</f>
        <v>0</v>
      </c>
    </row>
    <row r="5" spans="1:16" x14ac:dyDescent="0.25">
      <c r="A5" s="23" t="s">
        <v>26</v>
      </c>
      <c r="B5" s="3">
        <f>Jan.!B25</f>
        <v>0</v>
      </c>
      <c r="C5" s="3">
        <f>Feb.!B25</f>
        <v>0</v>
      </c>
      <c r="D5" s="3">
        <f>March!B25</f>
        <v>0</v>
      </c>
      <c r="E5" s="3">
        <f>Apr.!B25</f>
        <v>0</v>
      </c>
      <c r="F5" s="3">
        <f>May!B25</f>
        <v>0</v>
      </c>
      <c r="G5" s="3">
        <f>June!B25</f>
        <v>0</v>
      </c>
      <c r="H5" s="3">
        <f>July!B25</f>
        <v>0</v>
      </c>
      <c r="I5" s="3">
        <f>Aug.!B25</f>
        <v>0</v>
      </c>
      <c r="J5" s="3">
        <f>Sept.!B25</f>
        <v>0</v>
      </c>
      <c r="K5" s="3">
        <f>Oct.!B25</f>
        <v>0</v>
      </c>
      <c r="L5" s="3">
        <f>Nov.!B25</f>
        <v>0</v>
      </c>
      <c r="M5" s="3">
        <f>Dec.!B25</f>
        <v>0</v>
      </c>
      <c r="N5" s="28">
        <f>SUM(B5:M5)</f>
        <v>0</v>
      </c>
      <c r="O5" s="30">
        <f>'Expected Year Budget'!C25</f>
        <v>0</v>
      </c>
      <c r="P5" s="3">
        <f>N5-O5</f>
        <v>0</v>
      </c>
    </row>
    <row r="6" spans="1:16" x14ac:dyDescent="0.25">
      <c r="A6" s="23" t="s">
        <v>9</v>
      </c>
      <c r="B6" s="3">
        <f>Jan.!B26</f>
        <v>0</v>
      </c>
      <c r="C6" s="3">
        <f>Feb.!B26</f>
        <v>0</v>
      </c>
      <c r="D6" s="3">
        <f>March!B26</f>
        <v>0</v>
      </c>
      <c r="E6" s="3">
        <f>Apr.!B26</f>
        <v>0</v>
      </c>
      <c r="F6" s="3">
        <f>May!B26</f>
        <v>0</v>
      </c>
      <c r="G6" s="3">
        <f>June!B26</f>
        <v>0</v>
      </c>
      <c r="H6" s="3">
        <f>July!B26</f>
        <v>0</v>
      </c>
      <c r="I6" s="3">
        <f>Aug.!B26</f>
        <v>0</v>
      </c>
      <c r="J6" s="3">
        <f>Sept.!B26</f>
        <v>0</v>
      </c>
      <c r="K6" s="3">
        <f>Oct.!B26</f>
        <v>0</v>
      </c>
      <c r="L6" s="3">
        <f>Nov.!B26</f>
        <v>0</v>
      </c>
      <c r="M6" s="3">
        <f>Dec.!B26</f>
        <v>0</v>
      </c>
      <c r="N6" s="29">
        <f>SUM(B6:M6)</f>
        <v>0</v>
      </c>
      <c r="O6" s="30">
        <f>'Expected Year Budget'!C26</f>
        <v>0</v>
      </c>
      <c r="P6" s="21">
        <f>N6-O6</f>
        <v>0</v>
      </c>
    </row>
    <row r="20" spans="7:11" ht="18.75" x14ac:dyDescent="0.3">
      <c r="G20" s="50" t="s">
        <v>71</v>
      </c>
      <c r="H20" s="50"/>
    </row>
    <row r="21" spans="7:11" ht="18.75" x14ac:dyDescent="0.3">
      <c r="G21" s="51">
        <f>P6</f>
        <v>0</v>
      </c>
      <c r="H21" s="51"/>
      <c r="I21" s="52"/>
      <c r="J21" s="53"/>
      <c r="K21" s="53"/>
    </row>
  </sheetData>
  <mergeCells count="5">
    <mergeCell ref="A1:N1"/>
    <mergeCell ref="A2:N2"/>
    <mergeCell ref="G20:H20"/>
    <mergeCell ref="G21:H21"/>
    <mergeCell ref="I21:K21"/>
  </mergeCells>
  <conditionalFormatting sqref="A1:A2 O1:XFD2 A3:N3 Q3:XFD3 A4:XFD19 A22:XFD1048576 A20:G21 I20:XFD20 I21 L21:XFD21">
    <cfRule type="cellIs" dxfId="5" priority="6" operator="lessThan">
      <formula>0</formula>
    </cfRule>
  </conditionalFormatting>
  <conditionalFormatting sqref="O3:P3">
    <cfRule type="cellIs" dxfId="4" priority="5" operator="lessThan">
      <formula>0</formula>
    </cfRule>
  </conditionalFormatting>
  <conditionalFormatting sqref="B6:P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21:H21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C29" sqref="C29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38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29" priority="2" operator="greaterThan">
      <formula>0</formula>
    </cfRule>
  </conditionalFormatting>
  <conditionalFormatting sqref="D4:D6 D8:D22 B24:D26">
    <cfRule type="cellIs" dxfId="28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B28" sqref="B28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59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27" priority="2" operator="greaterThan">
      <formula>0</formula>
    </cfRule>
  </conditionalFormatting>
  <conditionalFormatting sqref="D4:D6 D8:D22 B24:D26">
    <cfRule type="cellIs" dxfId="26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B28" sqref="B28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60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25" priority="2" operator="greaterThan">
      <formula>0</formula>
    </cfRule>
  </conditionalFormatting>
  <conditionalFormatting sqref="D4:D6 D8:D22 B24:D26">
    <cfRule type="cellIs" dxfId="24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B29" sqref="B29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61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23" priority="2" operator="greaterThan">
      <formula>0</formula>
    </cfRule>
  </conditionalFormatting>
  <conditionalFormatting sqref="D4:D6 D8:D22 B24:D26">
    <cfRule type="cellIs" dxfId="22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B28" sqref="B28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62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21" priority="2" operator="greaterThan">
      <formula>0</formula>
    </cfRule>
  </conditionalFormatting>
  <conditionalFormatting sqref="D4:D6 D8:D22 B24:D26">
    <cfRule type="cellIs" dxfId="2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B29" sqref="B29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63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19" priority="2" operator="greaterThan">
      <formula>0</formula>
    </cfRule>
  </conditionalFormatting>
  <conditionalFormatting sqref="D4:D6 D8:D22 B24:D26">
    <cfRule type="cellIs" dxfId="18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activeCell="B29" sqref="B29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64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17" priority="2" operator="greaterThan">
      <formula>0</formula>
    </cfRule>
  </conditionalFormatting>
  <conditionalFormatting sqref="D4:D6 D8:D22 B24:D26">
    <cfRule type="cellIs" dxfId="16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0" zoomScaleNormal="110" workbookViewId="0">
      <selection sqref="A1:D1"/>
    </sheetView>
  </sheetViews>
  <sheetFormatPr defaultRowHeight="15" x14ac:dyDescent="0.25"/>
  <cols>
    <col min="1" max="1" width="38.7109375" style="9" customWidth="1"/>
    <col min="2" max="2" width="33.140625" style="11" customWidth="1"/>
    <col min="3" max="3" width="33.140625" style="1" customWidth="1"/>
    <col min="4" max="4" width="33.140625" style="5" customWidth="1"/>
  </cols>
  <sheetData>
    <row r="1" spans="1:4" ht="20.25" thickBot="1" x14ac:dyDescent="0.3">
      <c r="A1" s="48" t="s">
        <v>65</v>
      </c>
      <c r="B1" s="48"/>
      <c r="C1" s="48"/>
      <c r="D1" s="48"/>
    </row>
    <row r="2" spans="1:4" ht="15.75" thickTop="1" x14ac:dyDescent="0.25">
      <c r="A2"/>
      <c r="B2" s="33" t="s">
        <v>45</v>
      </c>
      <c r="C2" s="34" t="s">
        <v>49</v>
      </c>
      <c r="D2"/>
    </row>
    <row r="3" spans="1:4" x14ac:dyDescent="0.25">
      <c r="A3" s="12" t="s">
        <v>0</v>
      </c>
      <c r="B3" s="13" t="s">
        <v>42</v>
      </c>
      <c r="C3" s="14" t="s">
        <v>43</v>
      </c>
      <c r="D3" s="15" t="s">
        <v>44</v>
      </c>
    </row>
    <row r="4" spans="1:4" x14ac:dyDescent="0.25">
      <c r="A4" s="7" t="s">
        <v>72</v>
      </c>
      <c r="B4" s="20">
        <v>0</v>
      </c>
      <c r="C4" s="6">
        <f>'Expected Year Budget'!B4</f>
        <v>0</v>
      </c>
      <c r="D4" s="4">
        <f>B4-C4</f>
        <v>0</v>
      </c>
    </row>
    <row r="5" spans="1:4" x14ac:dyDescent="0.25">
      <c r="A5" s="7" t="s">
        <v>52</v>
      </c>
      <c r="B5" s="10">
        <v>0</v>
      </c>
      <c r="C5" s="6">
        <f>'Expected Year Budget'!B5+'Expected Year Budget'!B6</f>
        <v>0</v>
      </c>
      <c r="D5" s="4">
        <f>B5-C5</f>
        <v>0</v>
      </c>
    </row>
    <row r="6" spans="1:4" x14ac:dyDescent="0.25">
      <c r="A6" s="31" t="s">
        <v>28</v>
      </c>
      <c r="B6" s="10">
        <v>0</v>
      </c>
      <c r="C6" s="6">
        <f>'Expected Year Budget'!B6</f>
        <v>0</v>
      </c>
      <c r="D6" s="4">
        <f>B6-C6</f>
        <v>0</v>
      </c>
    </row>
    <row r="7" spans="1:4" x14ac:dyDescent="0.25">
      <c r="A7" s="12" t="s">
        <v>1</v>
      </c>
      <c r="B7" s="13" t="s">
        <v>42</v>
      </c>
      <c r="C7" s="14" t="s">
        <v>43</v>
      </c>
      <c r="D7" s="15" t="s">
        <v>44</v>
      </c>
    </row>
    <row r="8" spans="1:4" x14ac:dyDescent="0.25">
      <c r="A8" s="7" t="s">
        <v>2</v>
      </c>
      <c r="B8" s="10">
        <v>0</v>
      </c>
      <c r="C8" s="6">
        <f>'Expected Year Budget'!B8</f>
        <v>0</v>
      </c>
      <c r="D8" s="4">
        <f>C8-B8</f>
        <v>0</v>
      </c>
    </row>
    <row r="9" spans="1:4" x14ac:dyDescent="0.25">
      <c r="A9" s="7" t="s">
        <v>58</v>
      </c>
      <c r="B9" s="10">
        <v>0</v>
      </c>
      <c r="C9" s="6">
        <f>'Expected Year Budget'!B9</f>
        <v>0</v>
      </c>
      <c r="D9" s="4">
        <f t="shared" ref="D9:D22" si="0">C9-B9</f>
        <v>0</v>
      </c>
    </row>
    <row r="10" spans="1:4" x14ac:dyDescent="0.25">
      <c r="A10" s="7" t="s">
        <v>3</v>
      </c>
      <c r="B10" s="10">
        <v>0</v>
      </c>
      <c r="C10" s="6">
        <f>'Expected Year Budget'!B10</f>
        <v>0</v>
      </c>
      <c r="D10" s="4">
        <f t="shared" si="0"/>
        <v>0</v>
      </c>
    </row>
    <row r="11" spans="1:4" x14ac:dyDescent="0.25">
      <c r="A11" s="7" t="s">
        <v>4</v>
      </c>
      <c r="B11" s="10">
        <v>0</v>
      </c>
      <c r="C11" s="6">
        <f>'Expected Year Budget'!B11</f>
        <v>0</v>
      </c>
      <c r="D11" s="4">
        <f t="shared" si="0"/>
        <v>0</v>
      </c>
    </row>
    <row r="12" spans="1:4" x14ac:dyDescent="0.25">
      <c r="A12" s="7" t="s">
        <v>51</v>
      </c>
      <c r="B12" s="10">
        <v>0</v>
      </c>
      <c r="C12" s="6">
        <f>'Expected Year Budget'!B12</f>
        <v>0</v>
      </c>
      <c r="D12" s="4">
        <f t="shared" si="0"/>
        <v>0</v>
      </c>
    </row>
    <row r="13" spans="1:4" x14ac:dyDescent="0.25">
      <c r="A13" s="7" t="s">
        <v>53</v>
      </c>
      <c r="B13" s="10">
        <v>0</v>
      </c>
      <c r="C13" s="6">
        <f>'Expected Year Budget'!B13</f>
        <v>0</v>
      </c>
      <c r="D13" s="4">
        <f t="shared" si="0"/>
        <v>0</v>
      </c>
    </row>
    <row r="14" spans="1:4" x14ac:dyDescent="0.25">
      <c r="A14" s="7" t="s">
        <v>41</v>
      </c>
      <c r="B14" s="10">
        <v>0</v>
      </c>
      <c r="C14" s="6">
        <f>'Expected Year Budget'!B14</f>
        <v>0</v>
      </c>
      <c r="D14" s="4">
        <f t="shared" si="0"/>
        <v>0</v>
      </c>
    </row>
    <row r="15" spans="1:4" x14ac:dyDescent="0.25">
      <c r="A15" s="7" t="s">
        <v>5</v>
      </c>
      <c r="B15" s="10">
        <v>0</v>
      </c>
      <c r="C15" s="6">
        <f>'Expected Year Budget'!B15</f>
        <v>0</v>
      </c>
      <c r="D15" s="4">
        <f t="shared" si="0"/>
        <v>0</v>
      </c>
    </row>
    <row r="16" spans="1:4" x14ac:dyDescent="0.25">
      <c r="A16" s="7" t="s">
        <v>6</v>
      </c>
      <c r="B16" s="10">
        <v>0</v>
      </c>
      <c r="C16" s="6">
        <f>'Expected Year Budget'!B16</f>
        <v>0</v>
      </c>
      <c r="D16" s="4">
        <f t="shared" si="0"/>
        <v>0</v>
      </c>
    </row>
    <row r="17" spans="1:4" x14ac:dyDescent="0.25">
      <c r="A17" s="7" t="s">
        <v>7</v>
      </c>
      <c r="B17" s="10">
        <v>0</v>
      </c>
      <c r="C17" s="6">
        <f>'Expected Year Budget'!B17</f>
        <v>0</v>
      </c>
      <c r="D17" s="4">
        <f t="shared" si="0"/>
        <v>0</v>
      </c>
    </row>
    <row r="18" spans="1:4" x14ac:dyDescent="0.25">
      <c r="A18" s="7" t="s">
        <v>40</v>
      </c>
      <c r="B18" s="10">
        <v>0</v>
      </c>
      <c r="C18" s="6">
        <f>'Expected Year Budget'!B18</f>
        <v>0</v>
      </c>
      <c r="D18" s="4">
        <f t="shared" si="0"/>
        <v>0</v>
      </c>
    </row>
    <row r="19" spans="1:4" x14ac:dyDescent="0.25">
      <c r="A19" s="7" t="s">
        <v>39</v>
      </c>
      <c r="B19" s="10">
        <v>0</v>
      </c>
      <c r="C19" s="6">
        <f>'Expected Year Budget'!B19</f>
        <v>0</v>
      </c>
      <c r="D19" s="4">
        <f t="shared" si="0"/>
        <v>0</v>
      </c>
    </row>
    <row r="20" spans="1:4" x14ac:dyDescent="0.25">
      <c r="A20" s="7" t="s">
        <v>8</v>
      </c>
      <c r="B20" s="10">
        <v>0</v>
      </c>
      <c r="C20" s="6">
        <f>'Expected Year Budget'!B20</f>
        <v>0</v>
      </c>
      <c r="D20" s="4">
        <f t="shared" si="0"/>
        <v>0</v>
      </c>
    </row>
    <row r="21" spans="1:4" x14ac:dyDescent="0.25">
      <c r="A21" s="16" t="s">
        <v>54</v>
      </c>
      <c r="B21" s="10">
        <v>0</v>
      </c>
      <c r="C21" s="6">
        <f>'Expected Year Budget'!B21</f>
        <v>0</v>
      </c>
      <c r="D21" s="4">
        <f t="shared" si="0"/>
        <v>0</v>
      </c>
    </row>
    <row r="22" spans="1:4" x14ac:dyDescent="0.25">
      <c r="A22" s="16" t="s">
        <v>55</v>
      </c>
      <c r="B22" s="10">
        <v>0</v>
      </c>
      <c r="C22" s="6">
        <f>'Expected Year Budget'!B22</f>
        <v>0</v>
      </c>
      <c r="D22" s="4">
        <f t="shared" si="0"/>
        <v>0</v>
      </c>
    </row>
    <row r="23" spans="1:4" x14ac:dyDescent="0.25">
      <c r="A23" s="12" t="s">
        <v>29</v>
      </c>
      <c r="B23" s="13" t="s">
        <v>42</v>
      </c>
      <c r="C23" s="14" t="s">
        <v>43</v>
      </c>
      <c r="D23" s="15" t="s">
        <v>44</v>
      </c>
    </row>
    <row r="24" spans="1:4" x14ac:dyDescent="0.25">
      <c r="A24" s="7" t="s">
        <v>10</v>
      </c>
      <c r="B24" s="10">
        <f>SUM(B4:B6)</f>
        <v>0</v>
      </c>
      <c r="C24" s="6">
        <f>'Expected Year Budget'!B24</f>
        <v>0</v>
      </c>
      <c r="D24" s="4">
        <f>B24-C24</f>
        <v>0</v>
      </c>
    </row>
    <row r="25" spans="1:4" x14ac:dyDescent="0.25">
      <c r="A25" s="8" t="s">
        <v>37</v>
      </c>
      <c r="B25" s="10">
        <f>SUM(B8:B22)</f>
        <v>0</v>
      </c>
      <c r="C25" s="6">
        <f>'Expected Year Budget'!B25</f>
        <v>0</v>
      </c>
      <c r="D25" s="4">
        <f>C25-B25</f>
        <v>0</v>
      </c>
    </row>
    <row r="26" spans="1:4" x14ac:dyDescent="0.25">
      <c r="A26" s="7" t="s">
        <v>11</v>
      </c>
      <c r="B26" s="10">
        <f>B24-B25</f>
        <v>0</v>
      </c>
      <c r="C26" s="6">
        <f>'Expected Year Budget'!B26</f>
        <v>0</v>
      </c>
      <c r="D26" s="4">
        <f>B26-C26</f>
        <v>0</v>
      </c>
    </row>
    <row r="27" spans="1:4" ht="5.25" customHeight="1" x14ac:dyDescent="0.25">
      <c r="A27" s="36"/>
      <c r="B27" s="37"/>
      <c r="C27" s="38"/>
      <c r="D27" s="39"/>
    </row>
    <row r="28" spans="1:4" ht="22.5" x14ac:dyDescent="0.25">
      <c r="D28" s="35" t="s">
        <v>48</v>
      </c>
    </row>
  </sheetData>
  <mergeCells count="1">
    <mergeCell ref="A1:D1"/>
  </mergeCells>
  <conditionalFormatting sqref="B24:D26 D4:D6 D8:D22">
    <cfRule type="cellIs" dxfId="15" priority="2" operator="greaterThan">
      <formula>0</formula>
    </cfRule>
  </conditionalFormatting>
  <conditionalFormatting sqref="D4:D6 D8:D22 B24:D26">
    <cfRule type="cellIs" dxfId="14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Expected Year Budget</vt:lpstr>
      <vt:lpstr>Sept.</vt:lpstr>
      <vt:lpstr>Oct.</vt:lpstr>
      <vt:lpstr>Nov.</vt:lpstr>
      <vt:lpstr>Dec.</vt:lpstr>
      <vt:lpstr>Jan.</vt:lpstr>
      <vt:lpstr>Feb.</vt:lpstr>
      <vt:lpstr>March</vt:lpstr>
      <vt:lpstr>Apr.</vt:lpstr>
      <vt:lpstr>May</vt:lpstr>
      <vt:lpstr>June</vt:lpstr>
      <vt:lpstr>July</vt:lpstr>
      <vt:lpstr>Aug.</vt:lpstr>
      <vt:lpstr>Total Year Budget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2019-02-28T14:12:34Z</dcterms:created>
  <dcterms:modified xsi:type="dcterms:W3CDTF">2019-04-02T13:18:54Z</dcterms:modified>
</cp:coreProperties>
</file>