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/>
  <calcPr fullCalcOnLoad="1"/>
</workbook>
</file>

<file path=xl/sharedStrings.xml><?xml version="1.0" encoding="utf-8"?>
<sst xmlns="http://schemas.openxmlformats.org/spreadsheetml/2006/main" count="429" uniqueCount="77">
  <si>
    <r>
      <rPr>
        <sz val="9.95"/>
        <color indexed="8"/>
        <rFont val="Arial"/>
        <family val="2"/>
      </rPr>
      <t>Benthic Sample Data</t>
    </r>
  </si>
  <si>
    <t>0-2 cm fraction, 500 um</t>
  </si>
  <si>
    <t>15 cores total</t>
  </si>
  <si>
    <r>
      <rPr>
        <sz val="9.95"/>
        <color indexed="8"/>
        <rFont val="Arial"/>
        <family val="2"/>
      </rPr>
      <t>Conimicut Point- June 27, 2001</t>
    </r>
  </si>
  <si>
    <t xml:space="preserve">core area = </t>
  </si>
  <si>
    <t>8.04 cm^2</t>
  </si>
  <si>
    <t>multiplier for # per sq. meter =</t>
  </si>
  <si>
    <t>species</t>
  </si>
  <si>
    <t>Sum</t>
  </si>
  <si>
    <t>Mean</t>
  </si>
  <si>
    <r>
      <rPr>
        <sz val="9.95"/>
        <color indexed="8"/>
        <rFont val="Arial"/>
        <family val="2"/>
      </rPr>
      <t>#/sq meter</t>
    </r>
  </si>
  <si>
    <r>
      <rPr>
        <b/>
        <sz val="9.95"/>
        <color indexed="8"/>
        <rFont val="Arial"/>
        <family val="2"/>
      </rPr>
      <t>Polychaetes</t>
    </r>
  </si>
  <si>
    <r>
      <rPr>
        <sz val="9.95"/>
        <color indexed="8"/>
        <rFont val="Arial"/>
        <family val="2"/>
      </rPr>
      <t>Agalophamus neotenus</t>
    </r>
  </si>
  <si>
    <r>
      <rPr>
        <sz val="9.95"/>
        <color indexed="8"/>
        <rFont val="Arial"/>
        <family val="2"/>
      </rPr>
      <t>Ampharete spp.</t>
    </r>
  </si>
  <si>
    <r>
      <rPr>
        <sz val="9.95"/>
        <color indexed="8"/>
        <rFont val="Arial"/>
        <family val="2"/>
      </rPr>
      <t>Arenicola marina</t>
    </r>
  </si>
  <si>
    <r>
      <rPr>
        <sz val="9.95"/>
        <color indexed="8"/>
        <rFont val="Arial"/>
        <family val="2"/>
      </rPr>
      <t>Aricidea spp.</t>
    </r>
  </si>
  <si>
    <r>
      <rPr>
        <sz val="9.95"/>
        <color indexed="8"/>
        <rFont val="Arial"/>
        <family val="2"/>
      </rPr>
      <t>Capitella capitata</t>
    </r>
  </si>
  <si>
    <r>
      <rPr>
        <sz val="9.95"/>
        <color indexed="8"/>
        <rFont val="Arial"/>
        <family val="2"/>
      </rPr>
      <t>Cirratulus cirratus</t>
    </r>
  </si>
  <si>
    <r>
      <rPr>
        <sz val="9.95"/>
        <color indexed="8"/>
        <rFont val="Arial"/>
        <family val="2"/>
      </rPr>
      <t>Eteone lactea</t>
    </r>
  </si>
  <si>
    <r>
      <rPr>
        <sz val="9.95"/>
        <color indexed="8"/>
        <rFont val="Arial"/>
        <family val="2"/>
      </rPr>
      <t>Glycera spp.</t>
    </r>
  </si>
  <si>
    <r>
      <rPr>
        <sz val="9.95"/>
        <color indexed="8"/>
        <rFont val="Arial"/>
        <family val="2"/>
      </rPr>
      <t>Lumbrineris spp.</t>
    </r>
  </si>
  <si>
    <r>
      <rPr>
        <sz val="9.95"/>
        <color indexed="8"/>
        <rFont val="Arial"/>
        <family val="2"/>
      </rPr>
      <t>Mediomastus ambiseta</t>
    </r>
  </si>
  <si>
    <r>
      <rPr>
        <sz val="9.95"/>
        <color indexed="8"/>
        <rFont val="Arial"/>
        <family val="2"/>
      </rPr>
      <t>Microphthalmus sczelkowii</t>
    </r>
  </si>
  <si>
    <r>
      <rPr>
        <sz val="9.95"/>
        <color indexed="8"/>
        <rFont val="Arial"/>
        <family val="2"/>
      </rPr>
      <t>Nepthys incisa</t>
    </r>
  </si>
  <si>
    <r>
      <rPr>
        <sz val="9.95"/>
        <color indexed="8"/>
        <rFont val="Arial"/>
        <family val="2"/>
      </rPr>
      <t>Nereis spp.</t>
    </r>
  </si>
  <si>
    <r>
      <rPr>
        <sz val="9.95"/>
        <color indexed="8"/>
        <rFont val="Arial"/>
        <family val="2"/>
      </rPr>
      <t>Ninoe nigripes</t>
    </r>
  </si>
  <si>
    <r>
      <rPr>
        <sz val="9.95"/>
        <color indexed="8"/>
        <rFont val="Arial"/>
        <family val="2"/>
      </rPr>
      <t>Ophelia spp.</t>
    </r>
  </si>
  <si>
    <r>
      <rPr>
        <sz val="9.95"/>
        <color indexed="8"/>
        <rFont val="Arial"/>
        <family val="2"/>
      </rPr>
      <t>Paranaitis speciosa</t>
    </r>
  </si>
  <si>
    <r>
      <rPr>
        <sz val="9.95"/>
        <color indexed="8"/>
        <rFont val="Arial"/>
        <family val="2"/>
      </rPr>
      <t>Pectinaria gouldii</t>
    </r>
  </si>
  <si>
    <r>
      <rPr>
        <sz val="9.95"/>
        <color indexed="8"/>
        <rFont val="Arial"/>
        <family val="2"/>
      </rPr>
      <t>Polycirrus eximius</t>
    </r>
  </si>
  <si>
    <r>
      <rPr>
        <sz val="9.95"/>
        <color indexed="8"/>
        <rFont val="Arial"/>
        <family val="2"/>
      </rPr>
      <t>Polydora ligni</t>
    </r>
  </si>
  <si>
    <r>
      <rPr>
        <sz val="9.95"/>
        <color indexed="8"/>
        <rFont val="Arial"/>
        <family val="2"/>
      </rPr>
      <t>Scoloplos acutus</t>
    </r>
  </si>
  <si>
    <r>
      <rPr>
        <sz val="9.95"/>
        <color indexed="8"/>
        <rFont val="Arial"/>
        <family val="2"/>
      </rPr>
      <t>Spio setosa</t>
    </r>
  </si>
  <si>
    <r>
      <rPr>
        <sz val="9.95"/>
        <color indexed="8"/>
        <rFont val="Arial"/>
        <family val="2"/>
      </rPr>
      <t>Streblospio benedicti</t>
    </r>
  </si>
  <si>
    <r>
      <rPr>
        <sz val="9.95"/>
        <color indexed="8"/>
        <rFont val="Arial"/>
        <family val="2"/>
      </rPr>
      <t>Syllis gracilis</t>
    </r>
  </si>
  <si>
    <r>
      <rPr>
        <sz val="9.95"/>
        <color indexed="8"/>
        <rFont val="Arial"/>
        <family val="2"/>
      </rPr>
      <t>Tharyx acutus</t>
    </r>
  </si>
  <si>
    <r>
      <rPr>
        <b/>
        <sz val="9.95"/>
        <color indexed="8"/>
        <rFont val="Arial"/>
        <family val="2"/>
      </rPr>
      <t>Molluscs</t>
    </r>
  </si>
  <si>
    <r>
      <rPr>
        <sz val="9.95"/>
        <color indexed="8"/>
        <rFont val="Arial"/>
        <family val="2"/>
      </rPr>
      <t>Crepidula fornicata</t>
    </r>
  </si>
  <si>
    <r>
      <rPr>
        <sz val="9.95"/>
        <color indexed="8"/>
        <rFont val="Arial"/>
        <family val="2"/>
      </rPr>
      <t xml:space="preserve">Nassarius obsoletus </t>
    </r>
  </si>
  <si>
    <r>
      <rPr>
        <sz val="9.95"/>
        <color indexed="8"/>
        <rFont val="Arial"/>
        <family val="2"/>
      </rPr>
      <t>Nucula annulata</t>
    </r>
  </si>
  <si>
    <r>
      <rPr>
        <b/>
        <sz val="9.95"/>
        <color indexed="8"/>
        <rFont val="Arial"/>
        <family val="2"/>
      </rPr>
      <t>Arthropods-Amphipods</t>
    </r>
  </si>
  <si>
    <r>
      <rPr>
        <sz val="9.95"/>
        <color indexed="8"/>
        <rFont val="Arial"/>
        <family val="2"/>
      </rPr>
      <t>Aeginella longicornis</t>
    </r>
  </si>
  <si>
    <r>
      <rPr>
        <sz val="9.95"/>
        <color indexed="8"/>
        <rFont val="Arial"/>
        <family val="2"/>
      </rPr>
      <t>Ampelisca spp</t>
    </r>
  </si>
  <si>
    <r>
      <rPr>
        <sz val="9.95"/>
        <color indexed="8"/>
        <rFont val="Arial"/>
        <family val="2"/>
      </rPr>
      <t>Gammarus spp.</t>
    </r>
  </si>
  <si>
    <t>Arthropods-Copepods</t>
  </si>
  <si>
    <r>
      <rPr>
        <sz val="9.95"/>
        <color indexed="8"/>
        <rFont val="Arial"/>
        <family val="2"/>
      </rPr>
      <t>Harpacticus spp</t>
    </r>
  </si>
  <si>
    <t>Arthropods-Other</t>
  </si>
  <si>
    <r>
      <rPr>
        <sz val="9.95"/>
        <color indexed="8"/>
        <rFont val="Arial"/>
        <family val="2"/>
      </rPr>
      <t>Ostracod</t>
    </r>
  </si>
  <si>
    <t>Other</t>
  </si>
  <si>
    <r>
      <rPr>
        <sz val="9.95"/>
        <color indexed="8"/>
        <rFont val="Arial"/>
        <family val="2"/>
      </rPr>
      <t>Kinorynch</t>
    </r>
  </si>
  <si>
    <t>Nematode</t>
  </si>
  <si>
    <r>
      <rPr>
        <sz val="9.95"/>
        <color indexed="8"/>
        <rFont val="Arial"/>
        <family val="2"/>
      </rPr>
      <t>Sipunculid</t>
    </r>
  </si>
  <si>
    <t>0-2 cm fraction, 300 um</t>
  </si>
  <si>
    <r>
      <rPr>
        <sz val="9.95"/>
        <color indexed="8"/>
        <rFont val="Arial"/>
        <family val="2"/>
      </rPr>
      <t>Nereis spp</t>
    </r>
  </si>
  <si>
    <r>
      <rPr>
        <sz val="9.95"/>
        <color indexed="8"/>
        <rFont val="Arial"/>
        <family val="2"/>
      </rPr>
      <t>Ophelia spp</t>
    </r>
  </si>
  <si>
    <r>
      <rPr>
        <sz val="9.95"/>
        <color indexed="8"/>
        <rFont val="Arial"/>
        <family val="2"/>
      </rPr>
      <t>Harpacticus spp.</t>
    </r>
  </si>
  <si>
    <t>0-2 cm fraction, 38 um</t>
  </si>
  <si>
    <t>1.04cm^2</t>
  </si>
  <si>
    <t>2-10 cm fraction, 500 um</t>
  </si>
  <si>
    <t>9.08cm^2</t>
  </si>
  <si>
    <t>Arthropod-Copepod</t>
  </si>
  <si>
    <t>2-10 cm fraction, 300 um</t>
  </si>
  <si>
    <r>
      <rPr>
        <b/>
        <sz val="9.95"/>
        <color indexed="8"/>
        <rFont val="Arial"/>
        <family val="2"/>
      </rPr>
      <t>Arthropod-Amphipod</t>
    </r>
  </si>
  <si>
    <r>
      <rPr>
        <sz val="9.95"/>
        <color indexed="8"/>
        <rFont val="Arial"/>
        <family val="2"/>
      </rPr>
      <t>Ampelisca spp.</t>
    </r>
  </si>
  <si>
    <t>OVERALL TOTALS</t>
  </si>
  <si>
    <r>
      <rPr>
        <sz val="9.95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</si>
  <si>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</si>
  <si>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</si>
  <si>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</si>
  <si>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</si>
  <si>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</si>
  <si>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</si>
  <si>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</si>
  <si>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</si>
  <si>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Core Number</t>
  </si>
  <si>
    <r>
      <t xml:space="preserve">2-10 cm fraction combined (300 + 500 </t>
    </r>
    <r>
      <rPr>
        <sz val="10"/>
        <color indexed="8"/>
        <rFont val="Tahoma"/>
        <family val="0"/>
      </rPr>
      <t>μ</t>
    </r>
    <r>
      <rPr>
        <sz val="10"/>
        <color indexed="8"/>
        <rFont val="Arial"/>
        <family val="0"/>
      </rPr>
      <t>m)</t>
    </r>
  </si>
  <si>
    <t>0-2 cm fraction combined (300 + 500 μm)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</si>
</sst>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sz val="9.95"/>
      <color indexed="8"/>
      <name val="Arial"/>
      <family val="2"/>
    </font>
    <font>
      <sz val="10"/>
      <color indexed="8"/>
      <name val="Tahom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justify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49" fontId="4" fillId="0" borderId="2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4" xfId="0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1" fontId="4" fillId="0" borderId="8" xfId="0" applyFont="1" applyBorder="1" applyAlignment="1">
      <alignment horizontal="center"/>
    </xf>
    <xf numFmtId="0" fontId="0" fillId="0" borderId="8" xfId="0" applyBorder="1" applyAlignment="1" applyProtection="1">
      <alignment horizontal="centerContinuous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fill"/>
      <protection locked="0"/>
    </xf>
    <xf numFmtId="0" fontId="0" fillId="0" borderId="8" xfId="0" applyBorder="1" applyAlignment="1" applyProtection="1">
      <alignment horizontal="justify"/>
      <protection locked="0"/>
    </xf>
    <xf numFmtId="0" fontId="4" fillId="0" borderId="8" xfId="0" applyFont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right"/>
      <protection locked="0"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16" width="5.421875" style="0" customWidth="1"/>
    <col min="17" max="17" width="8.7109375" style="0" customWidth="1"/>
    <col min="18" max="18" width="5.421875" style="0" customWidth="1"/>
    <col min="19" max="19" width="5.421875" style="65" customWidth="1"/>
    <col min="20" max="20" width="10.57421875" style="62" customWidth="1"/>
    <col min="21" max="16384" width="11.421875" style="0" customWidth="1"/>
  </cols>
  <sheetData>
    <row r="1" spans="1:20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3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3" t="s">
        <v>5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4">
        <v>1243.78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6"/>
      <c r="S6" s="17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1"/>
      <c r="R7" s="20">
        <v>0</v>
      </c>
      <c r="S7" s="24">
        <v>0</v>
      </c>
      <c r="T7" s="60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1"/>
      <c r="C8" s="20">
        <v>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1"/>
      <c r="R8" s="20">
        <v>1</v>
      </c>
      <c r="S8" s="24">
        <v>0.06666666666666667</v>
      </c>
      <c r="T8" s="60">
        <v>82.91866666666667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1"/>
      <c r="R9" s="20">
        <v>0</v>
      </c>
      <c r="S9" s="24">
        <v>0</v>
      </c>
      <c r="T9" s="60"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1"/>
      <c r="R10" s="20">
        <v>0</v>
      </c>
      <c r="S10" s="24">
        <v>0</v>
      </c>
      <c r="T10" s="60"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2"/>
      <c r="C11" s="20">
        <v>1</v>
      </c>
      <c r="D11" s="20"/>
      <c r="E11" s="20"/>
      <c r="F11" s="20">
        <v>2</v>
      </c>
      <c r="G11" s="20"/>
      <c r="H11" s="20"/>
      <c r="I11" s="20"/>
      <c r="J11" s="20"/>
      <c r="K11" s="20">
        <v>1</v>
      </c>
      <c r="L11" s="20"/>
      <c r="M11" s="20"/>
      <c r="N11" s="20"/>
      <c r="O11" s="20"/>
      <c r="P11" s="20"/>
      <c r="Q11" s="11"/>
      <c r="R11" s="20">
        <v>4</v>
      </c>
      <c r="S11" s="24">
        <v>0.26666666666666666</v>
      </c>
      <c r="T11" s="60">
        <v>331.67466666666667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0"/>
      <c r="C12" s="20"/>
      <c r="D12" s="20"/>
      <c r="E12" s="20"/>
      <c r="F12" s="20"/>
      <c r="G12" s="20"/>
      <c r="H12" s="20">
        <v>1</v>
      </c>
      <c r="I12" s="20"/>
      <c r="J12" s="20"/>
      <c r="K12" s="20"/>
      <c r="L12" s="20"/>
      <c r="M12" s="20"/>
      <c r="N12" s="20"/>
      <c r="O12" s="20"/>
      <c r="P12" s="20"/>
      <c r="Q12" s="11"/>
      <c r="R12" s="20">
        <v>1</v>
      </c>
      <c r="S12" s="24">
        <v>0.06666666666666667</v>
      </c>
      <c r="T12" s="60">
        <v>82.91866666666667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1"/>
      <c r="R13" s="20">
        <v>0</v>
      </c>
      <c r="S13" s="24">
        <v>0</v>
      </c>
      <c r="T13" s="60"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0"/>
      <c r="C14" s="20"/>
      <c r="D14" s="20"/>
      <c r="E14" s="20"/>
      <c r="F14" s="20">
        <v>1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1"/>
      <c r="R14" s="20">
        <v>1</v>
      </c>
      <c r="S14" s="24">
        <v>0.06666666666666667</v>
      </c>
      <c r="T14" s="60">
        <v>82.91866666666667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0"/>
      <c r="C15" s="20"/>
      <c r="D15" s="20"/>
      <c r="E15" s="20">
        <v>1</v>
      </c>
      <c r="F15" s="20"/>
      <c r="G15" s="20"/>
      <c r="H15" s="20">
        <v>1</v>
      </c>
      <c r="I15" s="20"/>
      <c r="J15" s="20"/>
      <c r="K15" s="20"/>
      <c r="L15" s="20"/>
      <c r="M15" s="20"/>
      <c r="N15" s="20"/>
      <c r="O15" s="20"/>
      <c r="P15" s="20">
        <v>1</v>
      </c>
      <c r="Q15" s="10"/>
      <c r="R15" s="20">
        <v>3</v>
      </c>
      <c r="S15" s="24">
        <v>0.2</v>
      </c>
      <c r="T15" s="60">
        <v>248.756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0">
        <v>5</v>
      </c>
      <c r="C16" s="20">
        <v>2</v>
      </c>
      <c r="D16" s="21"/>
      <c r="E16" s="20">
        <v>1</v>
      </c>
      <c r="F16" s="20">
        <v>1</v>
      </c>
      <c r="G16" s="20">
        <v>5</v>
      </c>
      <c r="H16" s="20">
        <v>1</v>
      </c>
      <c r="I16" s="20">
        <v>1</v>
      </c>
      <c r="J16" s="20">
        <v>2</v>
      </c>
      <c r="K16" s="20">
        <v>9</v>
      </c>
      <c r="L16" s="20">
        <v>9</v>
      </c>
      <c r="M16" s="20">
        <v>1</v>
      </c>
      <c r="N16" s="20">
        <v>1</v>
      </c>
      <c r="O16" s="20">
        <v>12</v>
      </c>
      <c r="P16" s="20">
        <v>3</v>
      </c>
      <c r="Q16" s="10"/>
      <c r="R16" s="20">
        <v>53</v>
      </c>
      <c r="S16" s="24">
        <v>3.533333333333333</v>
      </c>
      <c r="T16" s="60">
        <v>4394.689333333333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1"/>
      <c r="R17" s="20">
        <v>0</v>
      </c>
      <c r="S17" s="24">
        <v>0</v>
      </c>
      <c r="T17" s="60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v>1</v>
      </c>
      <c r="Q18" s="10"/>
      <c r="R18" s="20">
        <v>1</v>
      </c>
      <c r="S18" s="24">
        <v>0.06666666666666667</v>
      </c>
      <c r="T18" s="60">
        <v>82.91866666666667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24</v>
      </c>
      <c r="B19" s="40"/>
      <c r="C19" s="20"/>
      <c r="D19" s="20"/>
      <c r="E19" s="20"/>
      <c r="F19" s="20"/>
      <c r="G19" s="20"/>
      <c r="H19" s="20"/>
      <c r="I19" s="20"/>
      <c r="J19" s="20">
        <v>1</v>
      </c>
      <c r="K19" s="20"/>
      <c r="L19" s="20"/>
      <c r="M19" s="20">
        <v>2</v>
      </c>
      <c r="N19" s="20"/>
      <c r="O19" s="20"/>
      <c r="P19" s="20"/>
      <c r="Q19" s="11"/>
      <c r="R19" s="20">
        <v>3</v>
      </c>
      <c r="S19" s="24">
        <v>0.2</v>
      </c>
      <c r="T19" s="60">
        <v>248.756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9"/>
      <c r="R20" s="20">
        <v>0</v>
      </c>
      <c r="S20" s="24">
        <v>0</v>
      </c>
      <c r="T20" s="60"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26</v>
      </c>
      <c r="B21" s="43"/>
      <c r="C21" s="20">
        <v>1</v>
      </c>
      <c r="D21" s="20"/>
      <c r="E21" s="20"/>
      <c r="F21" s="20"/>
      <c r="G21" s="20">
        <v>1</v>
      </c>
      <c r="H21" s="20"/>
      <c r="I21" s="20"/>
      <c r="J21" s="20"/>
      <c r="K21" s="20">
        <v>1</v>
      </c>
      <c r="L21" s="20"/>
      <c r="M21" s="20"/>
      <c r="N21" s="20"/>
      <c r="O21" s="20"/>
      <c r="P21" s="20"/>
      <c r="Q21" s="11"/>
      <c r="R21" s="20">
        <v>3</v>
      </c>
      <c r="S21" s="24">
        <v>0.2</v>
      </c>
      <c r="T21" s="60">
        <v>248.756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1"/>
      <c r="R22" s="20">
        <v>0</v>
      </c>
      <c r="S22" s="24">
        <v>0</v>
      </c>
      <c r="T22" s="60"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0"/>
      <c r="C23" s="20"/>
      <c r="D23" s="20"/>
      <c r="E23" s="20"/>
      <c r="F23" s="20"/>
      <c r="G23" s="20">
        <v>1</v>
      </c>
      <c r="H23" s="20"/>
      <c r="I23" s="20"/>
      <c r="J23" s="20"/>
      <c r="K23" s="20"/>
      <c r="L23" s="20"/>
      <c r="M23" s="20"/>
      <c r="N23" s="20"/>
      <c r="O23" s="20"/>
      <c r="P23" s="20"/>
      <c r="Q23" s="11"/>
      <c r="R23" s="20">
        <v>1</v>
      </c>
      <c r="S23" s="24">
        <v>0.06666666666666667</v>
      </c>
      <c r="T23" s="60">
        <v>82.91866666666667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0"/>
      <c r="C24" s="20"/>
      <c r="D24" s="20"/>
      <c r="E24" s="20"/>
      <c r="F24" s="20"/>
      <c r="G24" s="20">
        <v>3</v>
      </c>
      <c r="H24" s="20"/>
      <c r="I24" s="20"/>
      <c r="J24" s="20">
        <v>1</v>
      </c>
      <c r="K24" s="21"/>
      <c r="L24" s="20">
        <v>1</v>
      </c>
      <c r="M24" s="21"/>
      <c r="N24" s="20">
        <v>2</v>
      </c>
      <c r="O24" s="20"/>
      <c r="P24" s="20"/>
      <c r="Q24" s="11"/>
      <c r="R24" s="20">
        <v>7</v>
      </c>
      <c r="S24" s="24">
        <v>0.4666666666666667</v>
      </c>
      <c r="T24" s="60">
        <v>580.4306666666666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>
        <v>1</v>
      </c>
      <c r="C25" s="20">
        <v>4</v>
      </c>
      <c r="D25" s="20">
        <v>3</v>
      </c>
      <c r="E25" s="20">
        <v>6</v>
      </c>
      <c r="F25" s="20">
        <v>3</v>
      </c>
      <c r="G25" s="20">
        <v>14</v>
      </c>
      <c r="H25" s="20">
        <v>6</v>
      </c>
      <c r="I25" s="20">
        <v>2</v>
      </c>
      <c r="J25" s="20">
        <v>5</v>
      </c>
      <c r="K25" s="20">
        <v>3</v>
      </c>
      <c r="L25" s="20">
        <v>3</v>
      </c>
      <c r="M25" s="20">
        <v>4</v>
      </c>
      <c r="N25" s="20">
        <v>2</v>
      </c>
      <c r="O25" s="20">
        <v>14</v>
      </c>
      <c r="P25" s="20">
        <v>2</v>
      </c>
      <c r="Q25" s="10"/>
      <c r="R25" s="20">
        <v>72</v>
      </c>
      <c r="S25" s="24">
        <v>4.8</v>
      </c>
      <c r="T25" s="60">
        <v>5970.143999999999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0"/>
      <c r="C26" s="20"/>
      <c r="D26" s="20"/>
      <c r="E26" s="20"/>
      <c r="F26" s="20"/>
      <c r="G26" s="20">
        <v>1</v>
      </c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20">
        <v>1</v>
      </c>
      <c r="S26" s="24">
        <v>0.06666666666666667</v>
      </c>
      <c r="T26" s="60">
        <v>82.91866666666667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1"/>
      <c r="R27" s="20">
        <v>0</v>
      </c>
      <c r="S27" s="24">
        <v>0</v>
      </c>
      <c r="T27" s="60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0"/>
      <c r="C28" s="20"/>
      <c r="D28" s="20"/>
      <c r="E28" s="20">
        <v>1</v>
      </c>
      <c r="F28" s="20">
        <v>1</v>
      </c>
      <c r="G28" s="21"/>
      <c r="H28" s="20">
        <v>1</v>
      </c>
      <c r="I28" s="20">
        <v>1</v>
      </c>
      <c r="J28" s="20">
        <v>1</v>
      </c>
      <c r="K28" s="21"/>
      <c r="L28" s="20">
        <v>1</v>
      </c>
      <c r="M28" s="21"/>
      <c r="N28" s="20">
        <v>1</v>
      </c>
      <c r="O28" s="20">
        <v>3</v>
      </c>
      <c r="P28" s="20">
        <v>2</v>
      </c>
      <c r="Q28" s="10"/>
      <c r="R28" s="20">
        <v>12</v>
      </c>
      <c r="S28" s="24">
        <v>0.8</v>
      </c>
      <c r="T28" s="60">
        <v>995.024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1"/>
      <c r="R29" s="20">
        <v>0</v>
      </c>
      <c r="S29" s="24">
        <v>0</v>
      </c>
      <c r="T29" s="60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0"/>
      <c r="C30" s="20"/>
      <c r="D30" s="20"/>
      <c r="E30" s="20"/>
      <c r="F30" s="20"/>
      <c r="G30" s="20"/>
      <c r="H30" s="20"/>
      <c r="I30" s="20"/>
      <c r="J30" s="20">
        <v>1</v>
      </c>
      <c r="K30" s="21"/>
      <c r="L30" s="20">
        <v>1</v>
      </c>
      <c r="M30" s="20"/>
      <c r="N30" s="20"/>
      <c r="O30" s="20">
        <v>1</v>
      </c>
      <c r="P30" s="20"/>
      <c r="Q30" s="11"/>
      <c r="R30" s="20">
        <v>3</v>
      </c>
      <c r="S30" s="24">
        <v>0.2</v>
      </c>
      <c r="T30" s="60">
        <v>248.756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7"/>
      <c r="T31" s="5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7"/>
      <c r="T32" s="5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0" t="s">
        <v>37</v>
      </c>
      <c r="B33" s="40"/>
      <c r="C33" s="20"/>
      <c r="D33" s="20">
        <v>1</v>
      </c>
      <c r="E33" s="20"/>
      <c r="F33" s="20"/>
      <c r="G33" s="20"/>
      <c r="H33" s="20">
        <v>1</v>
      </c>
      <c r="I33" s="20"/>
      <c r="J33" s="20"/>
      <c r="K33" s="20"/>
      <c r="L33" s="20"/>
      <c r="M33" s="20"/>
      <c r="N33" s="20"/>
      <c r="O33" s="20">
        <v>4</v>
      </c>
      <c r="P33" s="20"/>
      <c r="Q33" s="11"/>
      <c r="R33" s="20">
        <v>6</v>
      </c>
      <c r="S33" s="24">
        <v>0.4</v>
      </c>
      <c r="T33" s="60">
        <v>497.512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11"/>
      <c r="R34" s="20">
        <v>1</v>
      </c>
      <c r="S34" s="24">
        <v>0.06666666666666667</v>
      </c>
      <c r="T34" s="60">
        <v>82.91866666666667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4"/>
      <c r="C35" s="20">
        <v>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1"/>
      <c r="R35" s="20">
        <v>1</v>
      </c>
      <c r="S35" s="24">
        <v>0.06666666666666667</v>
      </c>
      <c r="T35" s="60">
        <v>82.91866666666667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7"/>
      <c r="T36" s="5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7"/>
      <c r="T37" s="5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1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42</v>
      </c>
      <c r="B39" s="44"/>
      <c r="C39" s="20">
        <v>1</v>
      </c>
      <c r="D39" s="20">
        <v>2</v>
      </c>
      <c r="E39" s="20">
        <v>2</v>
      </c>
      <c r="F39" s="21"/>
      <c r="G39" s="20">
        <v>5</v>
      </c>
      <c r="H39" s="20"/>
      <c r="I39" s="20"/>
      <c r="J39" s="20">
        <v>1</v>
      </c>
      <c r="K39" s="20">
        <v>5</v>
      </c>
      <c r="L39" s="20">
        <v>1</v>
      </c>
      <c r="M39" s="20">
        <v>3</v>
      </c>
      <c r="N39" s="20">
        <v>4</v>
      </c>
      <c r="O39" s="20">
        <v>6</v>
      </c>
      <c r="P39" s="20">
        <v>8</v>
      </c>
      <c r="Q39" s="10"/>
      <c r="R39" s="20">
        <v>38</v>
      </c>
      <c r="S39" s="24">
        <v>2.533333333333333</v>
      </c>
      <c r="T39" s="60">
        <v>3150.909333333333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43</v>
      </c>
      <c r="B40" s="40"/>
      <c r="C40" s="20"/>
      <c r="D40" s="20">
        <v>1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1"/>
      <c r="R40" s="20">
        <v>1</v>
      </c>
      <c r="S40" s="24">
        <v>0.06666666666666667</v>
      </c>
      <c r="T40" s="60">
        <v>82.91866666666667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7"/>
      <c r="T41" s="5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7"/>
      <c r="T42" s="5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45</v>
      </c>
      <c r="B43" s="4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1"/>
      <c r="R43" s="20">
        <v>0</v>
      </c>
      <c r="S43" s="24">
        <v>0</v>
      </c>
      <c r="T43" s="60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7"/>
      <c r="T44" s="5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7"/>
      <c r="T45" s="5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1"/>
      <c r="R46" s="20">
        <v>0</v>
      </c>
      <c r="S46" s="24">
        <v>0</v>
      </c>
      <c r="T46" s="60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7"/>
      <c r="T47" s="5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7"/>
      <c r="T48" s="59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1"/>
      <c r="R49" s="20">
        <v>0</v>
      </c>
      <c r="S49" s="24">
        <v>0</v>
      </c>
      <c r="T49" s="60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4</v>
      </c>
      <c r="C50" s="20">
        <v>17</v>
      </c>
      <c r="D50" s="20">
        <v>4</v>
      </c>
      <c r="E50" s="20">
        <v>20</v>
      </c>
      <c r="F50" s="20">
        <v>12</v>
      </c>
      <c r="G50" s="20">
        <v>7</v>
      </c>
      <c r="H50" s="20">
        <v>7</v>
      </c>
      <c r="I50" s="20">
        <v>25</v>
      </c>
      <c r="J50" s="20">
        <v>15</v>
      </c>
      <c r="K50" s="20">
        <v>6</v>
      </c>
      <c r="L50" s="20">
        <v>6</v>
      </c>
      <c r="M50" s="20">
        <v>2</v>
      </c>
      <c r="N50" s="20">
        <v>15</v>
      </c>
      <c r="O50" s="20">
        <v>4</v>
      </c>
      <c r="P50" s="20">
        <v>7</v>
      </c>
      <c r="Q50" s="12"/>
      <c r="R50" s="20">
        <v>151</v>
      </c>
      <c r="S50" s="24">
        <v>10.066666666666666</v>
      </c>
      <c r="T50" s="60">
        <v>12520.718666666666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1"/>
      <c r="R51" s="20">
        <v>0</v>
      </c>
      <c r="S51" s="24">
        <v>0</v>
      </c>
      <c r="T51" s="60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6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156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16" width="5.421875" style="0" customWidth="1"/>
    <col min="17" max="17" width="9.00390625" style="0" customWidth="1"/>
    <col min="18" max="18" width="5.421875" style="0" customWidth="1"/>
    <col min="19" max="19" width="5.421875" style="65" customWidth="1"/>
    <col min="20" max="20" width="10.57421875" style="62" customWidth="1"/>
    <col min="21" max="16384" width="11.421875" style="0" customWidth="1"/>
  </cols>
  <sheetData>
    <row r="1" spans="1:20" ht="12.75">
      <c r="A1" s="1" t="s">
        <v>0</v>
      </c>
      <c r="B1" s="2" t="s">
        <v>52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3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3" t="s">
        <v>5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4">
        <v>1243.78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6"/>
      <c r="S6" s="17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1"/>
      <c r="R7" s="20">
        <v>0</v>
      </c>
      <c r="S7" s="24">
        <v>0</v>
      </c>
      <c r="T7" s="60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1"/>
      <c r="R8" s="20">
        <v>0</v>
      </c>
      <c r="S8" s="24">
        <v>0</v>
      </c>
      <c r="T8" s="60"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1"/>
      <c r="R9" s="20">
        <v>0</v>
      </c>
      <c r="S9" s="24">
        <v>0</v>
      </c>
      <c r="T9" s="60"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1"/>
      <c r="R10" s="20">
        <v>0</v>
      </c>
      <c r="S10" s="24">
        <v>0</v>
      </c>
      <c r="T10" s="60"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1"/>
      <c r="R11" s="20">
        <v>0</v>
      </c>
      <c r="S11" s="24">
        <v>0</v>
      </c>
      <c r="T11" s="60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1"/>
      <c r="R12" s="20">
        <v>0</v>
      </c>
      <c r="S12" s="24">
        <v>0</v>
      </c>
      <c r="T12" s="60"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0"/>
      <c r="C13" s="20"/>
      <c r="D13" s="20">
        <v>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1"/>
      <c r="R13" s="20">
        <v>1</v>
      </c>
      <c r="S13" s="24">
        <v>0.06666666666666667</v>
      </c>
      <c r="T13" s="60">
        <v>82.91866666666667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1"/>
      <c r="R14" s="20">
        <v>0</v>
      </c>
      <c r="S14" s="24">
        <v>0</v>
      </c>
      <c r="T14" s="60"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1"/>
      <c r="R15" s="20">
        <v>0</v>
      </c>
      <c r="S15" s="24">
        <v>0</v>
      </c>
      <c r="T15" s="60"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3"/>
      <c r="C16" s="20">
        <v>1</v>
      </c>
      <c r="D16" s="20">
        <v>1</v>
      </c>
      <c r="E16" s="20">
        <v>1</v>
      </c>
      <c r="F16" s="21"/>
      <c r="G16" s="20">
        <v>1</v>
      </c>
      <c r="H16" s="20">
        <v>1</v>
      </c>
      <c r="I16" s="20">
        <v>1</v>
      </c>
      <c r="J16" s="20"/>
      <c r="K16" s="20"/>
      <c r="L16" s="20">
        <v>1</v>
      </c>
      <c r="M16" s="21"/>
      <c r="N16" s="20">
        <v>1</v>
      </c>
      <c r="O16" s="20">
        <v>2</v>
      </c>
      <c r="P16" s="20"/>
      <c r="Q16" s="11"/>
      <c r="R16" s="20">
        <v>10</v>
      </c>
      <c r="S16" s="24">
        <v>0.6666666666666666</v>
      </c>
      <c r="T16" s="60">
        <v>829.1866666666666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1"/>
      <c r="R17" s="20">
        <v>0</v>
      </c>
      <c r="S17" s="24">
        <v>0</v>
      </c>
      <c r="T17" s="60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1"/>
      <c r="R18" s="20">
        <v>0</v>
      </c>
      <c r="S18" s="24">
        <v>0</v>
      </c>
      <c r="T18" s="60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53</v>
      </c>
      <c r="B19" s="4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20">
        <v>0</v>
      </c>
      <c r="S19" s="24">
        <v>0</v>
      </c>
      <c r="T19" s="60"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9"/>
      <c r="R20" s="20">
        <v>0</v>
      </c>
      <c r="S20" s="24">
        <v>0</v>
      </c>
      <c r="T20" s="60"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54</v>
      </c>
      <c r="B21" s="4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1"/>
      <c r="R21" s="20">
        <v>0</v>
      </c>
      <c r="S21" s="24">
        <v>0</v>
      </c>
      <c r="T21" s="60"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1"/>
      <c r="R22" s="20">
        <v>0</v>
      </c>
      <c r="S22" s="24">
        <v>0</v>
      </c>
      <c r="T22" s="60"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1"/>
      <c r="R23" s="20">
        <v>0</v>
      </c>
      <c r="S23" s="24">
        <v>0</v>
      </c>
      <c r="T23" s="60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1"/>
      <c r="R24" s="20">
        <v>0</v>
      </c>
      <c r="S24" s="24">
        <v>0</v>
      </c>
      <c r="T24" s="60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>
        <v>2</v>
      </c>
      <c r="C25" s="20">
        <v>1</v>
      </c>
      <c r="D25" s="22"/>
      <c r="E25" s="20">
        <v>2</v>
      </c>
      <c r="F25" s="22"/>
      <c r="G25" s="20">
        <v>2</v>
      </c>
      <c r="H25" s="20">
        <v>2</v>
      </c>
      <c r="I25" s="20"/>
      <c r="J25" s="20"/>
      <c r="K25" s="20">
        <v>1</v>
      </c>
      <c r="L25" s="20">
        <v>1</v>
      </c>
      <c r="M25" s="20">
        <v>1</v>
      </c>
      <c r="N25" s="20">
        <v>4</v>
      </c>
      <c r="O25" s="20">
        <v>4</v>
      </c>
      <c r="P25" s="20">
        <v>3</v>
      </c>
      <c r="Q25" s="10"/>
      <c r="R25" s="20">
        <v>23</v>
      </c>
      <c r="S25" s="24">
        <v>1.5333333333333334</v>
      </c>
      <c r="T25" s="60">
        <v>1907.1293333333335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20">
        <v>0</v>
      </c>
      <c r="S26" s="24">
        <v>0</v>
      </c>
      <c r="T26" s="60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1"/>
      <c r="R27" s="20">
        <v>0</v>
      </c>
      <c r="S27" s="24">
        <v>0</v>
      </c>
      <c r="T27" s="60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0">
        <v>1</v>
      </c>
      <c r="C28" s="20"/>
      <c r="D28" s="20"/>
      <c r="E28" s="20"/>
      <c r="F28" s="20"/>
      <c r="G28" s="20"/>
      <c r="H28" s="20">
        <v>1</v>
      </c>
      <c r="I28" s="20"/>
      <c r="J28" s="20"/>
      <c r="K28" s="20"/>
      <c r="L28" s="20"/>
      <c r="M28" s="20"/>
      <c r="N28" s="20"/>
      <c r="O28" s="20">
        <v>1</v>
      </c>
      <c r="P28" s="20"/>
      <c r="Q28" s="11"/>
      <c r="R28" s="20">
        <v>3</v>
      </c>
      <c r="S28" s="24">
        <v>0.2</v>
      </c>
      <c r="T28" s="60">
        <v>248.756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1"/>
      <c r="R29" s="20">
        <v>0</v>
      </c>
      <c r="S29" s="24">
        <v>0</v>
      </c>
      <c r="T29" s="60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0"/>
      <c r="C30" s="20"/>
      <c r="D30" s="20"/>
      <c r="E30" s="20"/>
      <c r="F30" s="20"/>
      <c r="G30" s="20"/>
      <c r="H30" s="20"/>
      <c r="I30" s="20"/>
      <c r="J30" s="20"/>
      <c r="K30" s="20"/>
      <c r="L30" s="20">
        <v>1</v>
      </c>
      <c r="M30" s="20"/>
      <c r="N30" s="20"/>
      <c r="O30" s="20"/>
      <c r="P30" s="20"/>
      <c r="Q30" s="11"/>
      <c r="R30" s="20">
        <v>1</v>
      </c>
      <c r="S30" s="24">
        <v>0.06666666666666667</v>
      </c>
      <c r="T30" s="60">
        <v>82.91866666666667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7"/>
      <c r="T31" s="5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7"/>
      <c r="T32" s="5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1" t="s">
        <v>37</v>
      </c>
      <c r="B33" s="4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1"/>
      <c r="R33" s="20">
        <v>0</v>
      </c>
      <c r="S33" s="24">
        <v>0</v>
      </c>
      <c r="T33" s="60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1"/>
      <c r="R34" s="20">
        <v>0</v>
      </c>
      <c r="S34" s="24">
        <v>0</v>
      </c>
      <c r="T34" s="60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1"/>
      <c r="R35" s="20">
        <v>0</v>
      </c>
      <c r="S35" s="24">
        <v>0</v>
      </c>
      <c r="T35" s="60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7"/>
      <c r="T36" s="5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7"/>
      <c r="T37" s="5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1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42</v>
      </c>
      <c r="B39" s="40"/>
      <c r="C39" s="20"/>
      <c r="D39" s="20"/>
      <c r="E39" s="20"/>
      <c r="F39" s="20"/>
      <c r="G39" s="20"/>
      <c r="H39" s="20"/>
      <c r="I39" s="20"/>
      <c r="J39" s="20"/>
      <c r="K39" s="20">
        <v>6</v>
      </c>
      <c r="L39" s="20"/>
      <c r="M39" s="20"/>
      <c r="N39" s="20">
        <v>2</v>
      </c>
      <c r="O39" s="20">
        <v>1</v>
      </c>
      <c r="P39" s="20"/>
      <c r="Q39" s="11"/>
      <c r="R39" s="20">
        <v>9</v>
      </c>
      <c r="S39" s="24">
        <v>0.6</v>
      </c>
      <c r="T39" s="60">
        <v>746.2679999999999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43</v>
      </c>
      <c r="B40" s="4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1"/>
      <c r="R40" s="20">
        <v>0</v>
      </c>
      <c r="S40" s="24">
        <v>0</v>
      </c>
      <c r="T40" s="60">
        <v>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7"/>
      <c r="T41" s="5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7"/>
      <c r="T42" s="5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55</v>
      </c>
      <c r="B43" s="46"/>
      <c r="C43" s="20">
        <v>2</v>
      </c>
      <c r="D43" s="20">
        <v>1</v>
      </c>
      <c r="E43" s="20"/>
      <c r="F43" s="20"/>
      <c r="G43" s="20"/>
      <c r="H43" s="20">
        <v>1</v>
      </c>
      <c r="I43" s="21"/>
      <c r="J43" s="20">
        <v>2</v>
      </c>
      <c r="K43" s="20"/>
      <c r="L43" s="20"/>
      <c r="M43" s="20"/>
      <c r="N43" s="20"/>
      <c r="O43" s="20"/>
      <c r="P43" s="20"/>
      <c r="Q43" s="11"/>
      <c r="R43" s="20">
        <v>6</v>
      </c>
      <c r="S43" s="24">
        <v>0.4</v>
      </c>
      <c r="T43" s="60">
        <v>497.512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7"/>
      <c r="T44" s="5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7"/>
      <c r="T45" s="5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0"/>
      <c r="C46" s="20"/>
      <c r="D46" s="20"/>
      <c r="E46" s="20"/>
      <c r="F46" s="20"/>
      <c r="G46" s="20"/>
      <c r="H46" s="20"/>
      <c r="I46" s="20">
        <v>1</v>
      </c>
      <c r="J46" s="20">
        <v>1</v>
      </c>
      <c r="K46" s="20"/>
      <c r="L46" s="20"/>
      <c r="M46" s="20"/>
      <c r="N46" s="20"/>
      <c r="O46" s="20"/>
      <c r="P46" s="20"/>
      <c r="Q46" s="11"/>
      <c r="R46" s="20">
        <v>2</v>
      </c>
      <c r="S46" s="24">
        <v>0.13333333333333333</v>
      </c>
      <c r="T46" s="60">
        <v>165.83733333333333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7"/>
      <c r="T47" s="5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7"/>
      <c r="T48" s="59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1"/>
      <c r="R49" s="20">
        <v>0</v>
      </c>
      <c r="S49" s="24">
        <v>0</v>
      </c>
      <c r="T49" s="60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71</v>
      </c>
      <c r="C50" s="20">
        <v>178</v>
      </c>
      <c r="D50" s="20">
        <v>46</v>
      </c>
      <c r="E50" s="20">
        <v>107</v>
      </c>
      <c r="F50" s="20">
        <v>61</v>
      </c>
      <c r="G50" s="20">
        <v>63</v>
      </c>
      <c r="H50" s="20">
        <v>52</v>
      </c>
      <c r="I50" s="20">
        <v>151</v>
      </c>
      <c r="J50" s="20">
        <v>123</v>
      </c>
      <c r="K50" s="20">
        <v>39</v>
      </c>
      <c r="L50" s="20">
        <v>58</v>
      </c>
      <c r="M50" s="20">
        <v>16</v>
      </c>
      <c r="N50" s="20">
        <v>112</v>
      </c>
      <c r="O50" s="20">
        <v>61</v>
      </c>
      <c r="P50" s="20">
        <v>19</v>
      </c>
      <c r="Q50" s="10"/>
      <c r="R50" s="20">
        <v>1157</v>
      </c>
      <c r="S50" s="24">
        <v>77.13333333333334</v>
      </c>
      <c r="T50" s="60">
        <v>95936.89733333334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1"/>
      <c r="R51" s="20">
        <v>0</v>
      </c>
      <c r="S51" s="24">
        <v>0</v>
      </c>
      <c r="T51" s="60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6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U156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16" width="5.421875" style="0" customWidth="1"/>
    <col min="17" max="17" width="7.57421875" style="0" customWidth="1"/>
    <col min="18" max="18" width="5.421875" style="0" customWidth="1"/>
    <col min="19" max="19" width="5.421875" style="65" customWidth="1"/>
    <col min="20" max="20" width="11.8515625" style="62" customWidth="1"/>
    <col min="21" max="16384" width="11.421875" style="0" customWidth="1"/>
  </cols>
  <sheetData>
    <row r="1" spans="1:20" ht="12.75">
      <c r="A1" s="1" t="s">
        <v>0</v>
      </c>
      <c r="B1" s="2" t="s">
        <v>56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2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4" t="s">
        <v>57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2">
        <v>9615.38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6"/>
      <c r="S6" s="17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9"/>
      <c r="R7" s="20">
        <v>0</v>
      </c>
      <c r="S7" s="24">
        <v>0</v>
      </c>
      <c r="T7" s="60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9"/>
      <c r="R8" s="20">
        <v>0</v>
      </c>
      <c r="S8" s="24">
        <v>0</v>
      </c>
      <c r="T8" s="60"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9"/>
      <c r="R9" s="20">
        <v>0</v>
      </c>
      <c r="S9" s="24">
        <v>0</v>
      </c>
      <c r="T9" s="60"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9"/>
      <c r="R10" s="20">
        <v>0</v>
      </c>
      <c r="S10" s="24">
        <v>0</v>
      </c>
      <c r="T10" s="60"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9"/>
      <c r="R11" s="20">
        <v>0</v>
      </c>
      <c r="S11" s="24">
        <v>0</v>
      </c>
      <c r="T11" s="60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9"/>
      <c r="R12" s="20">
        <v>0</v>
      </c>
      <c r="S12" s="24">
        <v>0</v>
      </c>
      <c r="T12" s="60"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9"/>
      <c r="R13" s="20">
        <v>0</v>
      </c>
      <c r="S13" s="24">
        <v>0</v>
      </c>
      <c r="T13" s="60"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9"/>
      <c r="R14" s="20">
        <v>0</v>
      </c>
      <c r="S14" s="24">
        <v>0</v>
      </c>
      <c r="T14" s="60"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9"/>
      <c r="R15" s="20">
        <v>0</v>
      </c>
      <c r="S15" s="24">
        <v>0</v>
      </c>
      <c r="T15" s="60"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0"/>
      <c r="C16" s="20"/>
      <c r="D16" s="20"/>
      <c r="E16" s="20"/>
      <c r="F16" s="20"/>
      <c r="G16" s="20"/>
      <c r="H16" s="20">
        <v>1</v>
      </c>
      <c r="I16" s="20"/>
      <c r="J16" s="20"/>
      <c r="K16" s="20"/>
      <c r="L16" s="20"/>
      <c r="M16" s="20"/>
      <c r="N16" s="20"/>
      <c r="O16" s="20"/>
      <c r="P16" s="20"/>
      <c r="Q16" s="9"/>
      <c r="R16" s="20">
        <v>1</v>
      </c>
      <c r="S16" s="24">
        <v>0.06666666666666667</v>
      </c>
      <c r="T16" s="60">
        <v>641.0253333333333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9"/>
      <c r="R17" s="20">
        <v>0</v>
      </c>
      <c r="S17" s="24">
        <v>0</v>
      </c>
      <c r="T17" s="60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9"/>
      <c r="R18" s="20">
        <v>0</v>
      </c>
      <c r="S18" s="24">
        <v>0</v>
      </c>
      <c r="T18" s="60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24</v>
      </c>
      <c r="B19" s="4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9"/>
      <c r="R19" s="20">
        <v>0</v>
      </c>
      <c r="S19" s="24">
        <v>0</v>
      </c>
      <c r="T19" s="60"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9"/>
      <c r="R20" s="20">
        <v>0</v>
      </c>
      <c r="S20" s="24">
        <v>0</v>
      </c>
      <c r="T20" s="60"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26</v>
      </c>
      <c r="B21" s="4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9"/>
      <c r="R21" s="20">
        <v>0</v>
      </c>
      <c r="S21" s="24">
        <v>0</v>
      </c>
      <c r="T21" s="60"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9"/>
      <c r="R22" s="20">
        <v>0</v>
      </c>
      <c r="S22" s="24">
        <v>0</v>
      </c>
      <c r="T22" s="60"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9"/>
      <c r="R23" s="20">
        <v>0</v>
      </c>
      <c r="S23" s="24">
        <v>0</v>
      </c>
      <c r="T23" s="60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9"/>
      <c r="R24" s="20">
        <v>0</v>
      </c>
      <c r="S24" s="24">
        <v>0</v>
      </c>
      <c r="T24" s="60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9"/>
      <c r="R25" s="20">
        <v>0</v>
      </c>
      <c r="S25" s="24">
        <v>0</v>
      </c>
      <c r="T25" s="60">
        <v>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9"/>
      <c r="R26" s="20">
        <v>0</v>
      </c>
      <c r="S26" s="24">
        <v>0</v>
      </c>
      <c r="T26" s="60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9"/>
      <c r="R27" s="20">
        <v>0</v>
      </c>
      <c r="S27" s="24">
        <v>0</v>
      </c>
      <c r="T27" s="60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9"/>
      <c r="R28" s="20">
        <v>0</v>
      </c>
      <c r="S28" s="24">
        <v>0</v>
      </c>
      <c r="T28" s="60">
        <v>0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9"/>
      <c r="R29" s="20">
        <v>0</v>
      </c>
      <c r="S29" s="24">
        <v>0</v>
      </c>
      <c r="T29" s="60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9"/>
      <c r="R30" s="20">
        <v>0</v>
      </c>
      <c r="S30" s="24">
        <v>0</v>
      </c>
      <c r="T30" s="60">
        <v>0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6"/>
      <c r="S31" s="17"/>
      <c r="T31" s="5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6"/>
      <c r="S32" s="17"/>
      <c r="T32" s="5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0" t="s">
        <v>37</v>
      </c>
      <c r="B33" s="4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9"/>
      <c r="R33" s="20">
        <v>0</v>
      </c>
      <c r="S33" s="24">
        <v>0</v>
      </c>
      <c r="T33" s="60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9"/>
      <c r="R34" s="20">
        <v>0</v>
      </c>
      <c r="S34" s="24">
        <v>0</v>
      </c>
      <c r="T34" s="60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9"/>
      <c r="R35" s="20">
        <v>0</v>
      </c>
      <c r="S35" s="24">
        <v>0</v>
      </c>
      <c r="T35" s="60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/>
      <c r="R36" s="6"/>
      <c r="S36" s="17"/>
      <c r="T36" s="5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  <c r="R37" s="6"/>
      <c r="S37" s="17"/>
      <c r="T37" s="5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9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42</v>
      </c>
      <c r="B39" s="4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9"/>
      <c r="R39" s="20">
        <v>0</v>
      </c>
      <c r="S39" s="24">
        <v>0</v>
      </c>
      <c r="T39" s="60">
        <v>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43</v>
      </c>
      <c r="B40" s="4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9"/>
      <c r="R40" s="20">
        <v>0</v>
      </c>
      <c r="S40" s="24">
        <v>0</v>
      </c>
      <c r="T40" s="60">
        <v>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6"/>
      <c r="S41" s="17"/>
      <c r="T41" s="5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44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6"/>
      <c r="S42" s="17"/>
      <c r="T42" s="5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45</v>
      </c>
      <c r="B43" s="40">
        <v>3</v>
      </c>
      <c r="C43" s="21"/>
      <c r="D43" s="20">
        <v>2</v>
      </c>
      <c r="E43" s="20">
        <v>2</v>
      </c>
      <c r="F43" s="20">
        <v>2</v>
      </c>
      <c r="G43" s="20"/>
      <c r="H43" s="20"/>
      <c r="I43" s="20">
        <v>2</v>
      </c>
      <c r="J43" s="20">
        <v>1</v>
      </c>
      <c r="K43" s="22"/>
      <c r="L43" s="20">
        <v>1</v>
      </c>
      <c r="M43" s="20"/>
      <c r="N43" s="20"/>
      <c r="O43" s="20">
        <v>3</v>
      </c>
      <c r="P43" s="20">
        <v>1</v>
      </c>
      <c r="Q43" s="10"/>
      <c r="R43" s="20">
        <v>17</v>
      </c>
      <c r="S43" s="24">
        <v>1.1333333333333333</v>
      </c>
      <c r="T43" s="60">
        <v>10897.430666666665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6"/>
      <c r="S44" s="17"/>
      <c r="T44" s="5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6"/>
      <c r="S45" s="17"/>
      <c r="T45" s="5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9"/>
      <c r="R46" s="20">
        <v>0</v>
      </c>
      <c r="S46" s="24">
        <v>0</v>
      </c>
      <c r="T46" s="60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6"/>
      <c r="S47" s="17"/>
      <c r="T47" s="5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/>
      <c r="R48" s="6"/>
      <c r="S48" s="17"/>
      <c r="T48" s="59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7"/>
      <c r="C49" s="20">
        <v>1</v>
      </c>
      <c r="D49" s="20"/>
      <c r="E49" s="20"/>
      <c r="F49" s="20">
        <v>1</v>
      </c>
      <c r="G49" s="20"/>
      <c r="H49" s="20"/>
      <c r="I49" s="20"/>
      <c r="J49" s="20"/>
      <c r="K49" s="20"/>
      <c r="L49" s="20"/>
      <c r="M49" s="20">
        <v>1</v>
      </c>
      <c r="N49" s="20"/>
      <c r="O49" s="20"/>
      <c r="P49" s="20"/>
      <c r="Q49" s="9"/>
      <c r="R49" s="20">
        <v>3</v>
      </c>
      <c r="S49" s="24">
        <v>0.2</v>
      </c>
      <c r="T49" s="60">
        <v>1923.076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181</v>
      </c>
      <c r="C50" s="20">
        <v>83</v>
      </c>
      <c r="D50" s="20">
        <v>68</v>
      </c>
      <c r="E50" s="20">
        <v>66</v>
      </c>
      <c r="F50" s="20">
        <v>116</v>
      </c>
      <c r="G50" s="20">
        <v>52</v>
      </c>
      <c r="H50" s="20">
        <v>211</v>
      </c>
      <c r="I50" s="20">
        <v>144</v>
      </c>
      <c r="J50" s="20">
        <v>81</v>
      </c>
      <c r="K50" s="20">
        <v>32</v>
      </c>
      <c r="L50" s="20">
        <v>26</v>
      </c>
      <c r="M50" s="20">
        <v>64</v>
      </c>
      <c r="N50" s="20">
        <v>81</v>
      </c>
      <c r="O50" s="20">
        <v>152</v>
      </c>
      <c r="P50" s="20">
        <v>104</v>
      </c>
      <c r="Q50" s="5"/>
      <c r="R50" s="20">
        <v>1461</v>
      </c>
      <c r="S50" s="24">
        <v>97.4</v>
      </c>
      <c r="T50" s="60">
        <v>936538.012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2"/>
      <c r="C51" s="20">
        <v>2</v>
      </c>
      <c r="D51" s="20"/>
      <c r="E51" s="20"/>
      <c r="F51" s="20"/>
      <c r="G51" s="20"/>
      <c r="H51" s="20">
        <v>1</v>
      </c>
      <c r="I51" s="20"/>
      <c r="J51" s="20"/>
      <c r="K51" s="20"/>
      <c r="L51" s="20"/>
      <c r="M51" s="20"/>
      <c r="N51" s="20"/>
      <c r="O51" s="20"/>
      <c r="P51" s="20"/>
      <c r="Q51" s="9"/>
      <c r="R51" s="20">
        <v>3</v>
      </c>
      <c r="S51" s="24">
        <v>0.2</v>
      </c>
      <c r="T51" s="60">
        <v>1923.076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6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156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0" customWidth="1"/>
    <col min="2" max="16" width="5.421875" style="0" customWidth="1"/>
    <col min="17" max="17" width="7.57421875" style="0" customWidth="1"/>
    <col min="18" max="18" width="5.421875" style="0" customWidth="1"/>
    <col min="19" max="19" width="5.421875" style="65" customWidth="1"/>
    <col min="20" max="20" width="11.8515625" style="62" customWidth="1"/>
    <col min="21" max="16384" width="11.421875" style="0" customWidth="1"/>
  </cols>
  <sheetData>
    <row r="1" spans="1:20" ht="12.75">
      <c r="A1" s="1" t="s">
        <v>0</v>
      </c>
      <c r="B1" s="2" t="s">
        <v>58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2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4" t="s">
        <v>59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2">
        <v>1101.32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6"/>
      <c r="S6" s="17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0"/>
      <c r="C7" s="20"/>
      <c r="D7" s="20">
        <v>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1"/>
      <c r="R7" s="20">
        <v>1</v>
      </c>
      <c r="S7" s="24">
        <v>0.06666666666666667</v>
      </c>
      <c r="T7" s="60">
        <v>73.42133333333332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1"/>
      <c r="R8" s="20">
        <v>0</v>
      </c>
      <c r="S8" s="24">
        <v>0</v>
      </c>
      <c r="T8" s="60"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6"/>
      <c r="C9" s="20">
        <v>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1"/>
      <c r="R9" s="20">
        <v>1</v>
      </c>
      <c r="S9" s="24">
        <v>0.06666666666666667</v>
      </c>
      <c r="T9" s="60">
        <v>73.42133333333332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0">
        <v>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1"/>
      <c r="R10" s="20">
        <v>1</v>
      </c>
      <c r="S10" s="24">
        <v>0.06666666666666667</v>
      </c>
      <c r="T10" s="60">
        <v>73.42133333333332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1"/>
      <c r="R11" s="20">
        <v>0</v>
      </c>
      <c r="S11" s="24">
        <v>0</v>
      </c>
      <c r="T11" s="60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1"/>
      <c r="R12" s="20">
        <v>0</v>
      </c>
      <c r="S12" s="24">
        <v>0</v>
      </c>
      <c r="T12" s="60"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1"/>
      <c r="R13" s="20">
        <v>0</v>
      </c>
      <c r="S13" s="24">
        <v>0</v>
      </c>
      <c r="T13" s="60"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0">
        <v>2</v>
      </c>
      <c r="C14" s="20"/>
      <c r="D14" s="20"/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v>1</v>
      </c>
      <c r="Q14" s="10"/>
      <c r="R14" s="20">
        <v>4</v>
      </c>
      <c r="S14" s="24">
        <v>0.26666666666666666</v>
      </c>
      <c r="T14" s="60">
        <v>293.6853333333333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0"/>
      <c r="C15" s="20"/>
      <c r="D15" s="20"/>
      <c r="E15" s="20"/>
      <c r="F15" s="20">
        <v>2</v>
      </c>
      <c r="G15" s="20"/>
      <c r="H15" s="20"/>
      <c r="I15" s="20">
        <v>1</v>
      </c>
      <c r="J15" s="20"/>
      <c r="K15" s="20"/>
      <c r="L15" s="20"/>
      <c r="M15" s="20"/>
      <c r="N15" s="20"/>
      <c r="O15" s="20"/>
      <c r="P15" s="20"/>
      <c r="Q15" s="11"/>
      <c r="R15" s="20">
        <v>3</v>
      </c>
      <c r="S15" s="24">
        <v>0.2</v>
      </c>
      <c r="T15" s="60">
        <v>220.264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0">
        <v>2</v>
      </c>
      <c r="C16" s="22"/>
      <c r="D16" s="20">
        <v>2</v>
      </c>
      <c r="E16" s="22"/>
      <c r="F16" s="20">
        <v>2</v>
      </c>
      <c r="G16" s="20">
        <v>1</v>
      </c>
      <c r="H16" s="20">
        <v>1</v>
      </c>
      <c r="I16" s="20">
        <v>1</v>
      </c>
      <c r="J16" s="20">
        <v>1</v>
      </c>
      <c r="K16" s="20">
        <v>5</v>
      </c>
      <c r="L16" s="20">
        <v>1</v>
      </c>
      <c r="M16" s="20">
        <v>2</v>
      </c>
      <c r="N16" s="20">
        <v>1</v>
      </c>
      <c r="O16" s="20">
        <v>1</v>
      </c>
      <c r="P16" s="20">
        <v>1</v>
      </c>
      <c r="Q16" s="12"/>
      <c r="R16" s="20">
        <v>21</v>
      </c>
      <c r="S16" s="24">
        <v>1.4</v>
      </c>
      <c r="T16" s="60">
        <v>1541.8479999999997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7"/>
      <c r="C17" s="20">
        <v>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1"/>
      <c r="R17" s="20">
        <v>1</v>
      </c>
      <c r="S17" s="24">
        <v>0.06666666666666667</v>
      </c>
      <c r="T17" s="60">
        <v>73.42133333333332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1"/>
      <c r="R18" s="20">
        <v>0</v>
      </c>
      <c r="S18" s="24">
        <v>0</v>
      </c>
      <c r="T18" s="60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24</v>
      </c>
      <c r="B19" s="48"/>
      <c r="C19" s="20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20">
        <v>1</v>
      </c>
      <c r="S19" s="24">
        <v>0.06666666666666667</v>
      </c>
      <c r="T19" s="60">
        <v>73.42133333333332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0"/>
      <c r="C20" s="20"/>
      <c r="D20" s="20"/>
      <c r="E20" s="20"/>
      <c r="F20" s="20"/>
      <c r="G20" s="20"/>
      <c r="H20" s="20">
        <v>1</v>
      </c>
      <c r="I20" s="20"/>
      <c r="J20" s="20"/>
      <c r="K20" s="20"/>
      <c r="L20" s="20"/>
      <c r="M20" s="20"/>
      <c r="N20" s="20"/>
      <c r="O20" s="20"/>
      <c r="P20" s="20"/>
      <c r="Q20" s="11"/>
      <c r="R20" s="20">
        <v>1</v>
      </c>
      <c r="S20" s="24">
        <v>0.06666666666666667</v>
      </c>
      <c r="T20" s="60">
        <v>73.42133333333332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54</v>
      </c>
      <c r="B21" s="4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1"/>
      <c r="R21" s="20">
        <v>0</v>
      </c>
      <c r="S21" s="24">
        <v>0</v>
      </c>
      <c r="T21" s="60">
        <v>0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1"/>
      <c r="R22" s="20">
        <v>0</v>
      </c>
      <c r="S22" s="24">
        <v>0</v>
      </c>
      <c r="T22" s="60"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1"/>
      <c r="R23" s="20">
        <v>0</v>
      </c>
      <c r="S23" s="24">
        <v>0</v>
      </c>
      <c r="T23" s="60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0"/>
      <c r="C24" s="20"/>
      <c r="D24" s="20"/>
      <c r="E24" s="20"/>
      <c r="F24" s="20">
        <v>1</v>
      </c>
      <c r="G24" s="20"/>
      <c r="H24" s="20"/>
      <c r="I24" s="20"/>
      <c r="J24" s="20"/>
      <c r="K24" s="20"/>
      <c r="L24" s="20"/>
      <c r="M24" s="20"/>
      <c r="N24" s="20">
        <v>1</v>
      </c>
      <c r="O24" s="20"/>
      <c r="P24" s="20"/>
      <c r="Q24" s="11"/>
      <c r="R24" s="20">
        <v>2</v>
      </c>
      <c r="S24" s="24">
        <v>0.13333333333333333</v>
      </c>
      <c r="T24" s="60">
        <v>146.84266666666664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>
        <v>4</v>
      </c>
      <c r="C25" s="22"/>
      <c r="D25" s="20">
        <v>4</v>
      </c>
      <c r="E25" s="20">
        <v>1</v>
      </c>
      <c r="F25" s="20">
        <v>7</v>
      </c>
      <c r="G25" s="22"/>
      <c r="H25" s="20">
        <v>2</v>
      </c>
      <c r="I25" s="22"/>
      <c r="J25" s="20">
        <v>1</v>
      </c>
      <c r="K25" s="20">
        <v>2</v>
      </c>
      <c r="L25" s="21"/>
      <c r="M25" s="20">
        <v>1</v>
      </c>
      <c r="N25" s="20">
        <v>3</v>
      </c>
      <c r="O25" s="20">
        <v>2</v>
      </c>
      <c r="P25" s="20">
        <v>1</v>
      </c>
      <c r="Q25" s="10"/>
      <c r="R25" s="20">
        <v>28</v>
      </c>
      <c r="S25" s="24">
        <v>1.8666666666666667</v>
      </c>
      <c r="T25" s="60">
        <v>2055.7973333333334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20">
        <v>0</v>
      </c>
      <c r="S26" s="24">
        <v>0</v>
      </c>
      <c r="T26" s="60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0">
        <v>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1"/>
      <c r="R27" s="20">
        <v>1</v>
      </c>
      <c r="S27" s="24">
        <v>0.06666666666666667</v>
      </c>
      <c r="T27" s="60">
        <v>73.42133333333332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0"/>
      <c r="C28" s="20"/>
      <c r="D28" s="20">
        <v>1</v>
      </c>
      <c r="E28" s="21"/>
      <c r="F28" s="20">
        <v>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1"/>
      <c r="R28" s="20">
        <v>2</v>
      </c>
      <c r="S28" s="24">
        <v>0.13333333333333333</v>
      </c>
      <c r="T28" s="60">
        <v>146.84266666666664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1"/>
      <c r="R29" s="20">
        <v>0</v>
      </c>
      <c r="S29" s="24">
        <v>0</v>
      </c>
      <c r="T29" s="60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0"/>
      <c r="C30" s="20"/>
      <c r="D30" s="20"/>
      <c r="E30" s="20"/>
      <c r="F30" s="20"/>
      <c r="G30" s="20"/>
      <c r="H30" s="20"/>
      <c r="I30" s="20"/>
      <c r="J30" s="20">
        <v>1</v>
      </c>
      <c r="K30" s="20">
        <v>1</v>
      </c>
      <c r="L30" s="20"/>
      <c r="M30" s="20"/>
      <c r="N30" s="20"/>
      <c r="O30" s="20"/>
      <c r="P30" s="20"/>
      <c r="Q30" s="11"/>
      <c r="R30" s="20">
        <v>2</v>
      </c>
      <c r="S30" s="24">
        <v>0.13333333333333333</v>
      </c>
      <c r="T30" s="60">
        <v>146.84266666666664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7"/>
      <c r="T31" s="5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7"/>
      <c r="T32" s="5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0" t="s">
        <v>37</v>
      </c>
      <c r="B33" s="40"/>
      <c r="C33" s="20"/>
      <c r="D33" s="20"/>
      <c r="E33" s="20"/>
      <c r="F33" s="20">
        <v>6</v>
      </c>
      <c r="G33" s="22"/>
      <c r="H33" s="20">
        <v>2</v>
      </c>
      <c r="I33" s="22"/>
      <c r="J33" s="20">
        <v>1</v>
      </c>
      <c r="K33" s="20"/>
      <c r="L33" s="20"/>
      <c r="M33" s="20"/>
      <c r="N33" s="20"/>
      <c r="O33" s="20"/>
      <c r="P33" s="20"/>
      <c r="Q33" s="11"/>
      <c r="R33" s="20">
        <v>9</v>
      </c>
      <c r="S33" s="24">
        <v>0.6</v>
      </c>
      <c r="T33" s="60">
        <v>660.7919999999999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1"/>
      <c r="R34" s="20">
        <v>0</v>
      </c>
      <c r="S34" s="24">
        <v>0</v>
      </c>
      <c r="T34" s="60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0"/>
      <c r="C35" s="20"/>
      <c r="D35" s="20"/>
      <c r="E35" s="20">
        <v>1</v>
      </c>
      <c r="F35" s="21"/>
      <c r="G35" s="20">
        <v>1</v>
      </c>
      <c r="H35" s="20"/>
      <c r="I35" s="20"/>
      <c r="J35" s="20"/>
      <c r="K35" s="20"/>
      <c r="L35" s="20"/>
      <c r="M35" s="20">
        <v>1</v>
      </c>
      <c r="N35" s="20"/>
      <c r="O35" s="20"/>
      <c r="P35" s="20"/>
      <c r="Q35" s="11"/>
      <c r="R35" s="20">
        <v>3</v>
      </c>
      <c r="S35" s="24">
        <v>0.2</v>
      </c>
      <c r="T35" s="60">
        <v>220.264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7"/>
      <c r="T36" s="5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40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7"/>
      <c r="T37" s="5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1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42</v>
      </c>
      <c r="B39" s="40">
        <v>2</v>
      </c>
      <c r="C39" s="22"/>
      <c r="D39" s="20">
        <v>1</v>
      </c>
      <c r="E39" s="21"/>
      <c r="F39" s="20">
        <v>2</v>
      </c>
      <c r="G39" s="20"/>
      <c r="H39" s="20"/>
      <c r="I39" s="20"/>
      <c r="J39" s="20"/>
      <c r="K39" s="20">
        <v>2</v>
      </c>
      <c r="L39" s="22"/>
      <c r="M39" s="20">
        <v>1</v>
      </c>
      <c r="N39" s="20">
        <v>1</v>
      </c>
      <c r="O39" s="20">
        <v>2</v>
      </c>
      <c r="P39" s="20">
        <v>2</v>
      </c>
      <c r="Q39" s="10"/>
      <c r="R39" s="20">
        <v>13</v>
      </c>
      <c r="S39" s="24">
        <v>0.8666666666666667</v>
      </c>
      <c r="T39" s="60">
        <v>954.4773333333333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41</v>
      </c>
      <c r="B40" s="40"/>
      <c r="C40" s="20"/>
      <c r="D40" s="20"/>
      <c r="E40" s="20"/>
      <c r="F40" s="20">
        <v>1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1"/>
      <c r="R40" s="20">
        <v>1</v>
      </c>
      <c r="S40" s="24">
        <v>0.06666666666666667</v>
      </c>
      <c r="T40" s="60">
        <v>73.42133333333332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7"/>
      <c r="T41" s="5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60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7"/>
      <c r="T42" s="5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55</v>
      </c>
      <c r="B43" s="4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11"/>
      <c r="R43" s="20">
        <v>0</v>
      </c>
      <c r="S43" s="24">
        <v>0</v>
      </c>
      <c r="T43" s="60">
        <v>0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7"/>
      <c r="T44" s="5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7"/>
      <c r="T45" s="5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1"/>
      <c r="R46" s="20">
        <v>0</v>
      </c>
      <c r="S46" s="24">
        <v>0</v>
      </c>
      <c r="T46" s="60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7"/>
      <c r="T47" s="5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7"/>
      <c r="T48" s="59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1"/>
      <c r="R49" s="20">
        <v>0</v>
      </c>
      <c r="S49" s="24">
        <v>0</v>
      </c>
      <c r="T49" s="60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9</v>
      </c>
      <c r="C50" s="20">
        <v>10</v>
      </c>
      <c r="D50" s="21"/>
      <c r="E50" s="20">
        <v>4</v>
      </c>
      <c r="F50" s="20">
        <v>7</v>
      </c>
      <c r="G50" s="20">
        <v>8</v>
      </c>
      <c r="H50" s="20">
        <v>13</v>
      </c>
      <c r="I50" s="20">
        <v>42</v>
      </c>
      <c r="J50" s="20">
        <v>4</v>
      </c>
      <c r="K50" s="20">
        <v>5</v>
      </c>
      <c r="L50" s="20">
        <v>3</v>
      </c>
      <c r="M50" s="20">
        <v>4</v>
      </c>
      <c r="N50" s="20">
        <v>3</v>
      </c>
      <c r="O50" s="20">
        <v>8</v>
      </c>
      <c r="P50" s="20">
        <v>6</v>
      </c>
      <c r="Q50" s="12"/>
      <c r="R50" s="20">
        <v>126</v>
      </c>
      <c r="S50" s="24">
        <v>8.4</v>
      </c>
      <c r="T50" s="60">
        <v>9251.088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1"/>
      <c r="R51" s="20">
        <v>0</v>
      </c>
      <c r="S51" s="24">
        <v>0</v>
      </c>
      <c r="T51" s="60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6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U156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16" width="5.421875" style="0" customWidth="1"/>
    <col min="17" max="17" width="7.57421875" style="0" customWidth="1"/>
    <col min="18" max="18" width="5.421875" style="0" customWidth="1"/>
    <col min="19" max="19" width="5.421875" style="65" customWidth="1"/>
    <col min="20" max="20" width="10.57421875" style="62" customWidth="1"/>
    <col min="21" max="16384" width="11.421875" style="0" customWidth="1"/>
  </cols>
  <sheetData>
    <row r="1" spans="1:20" ht="12.75">
      <c r="A1" s="1" t="s">
        <v>0</v>
      </c>
      <c r="B1" s="2" t="s">
        <v>61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2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4" t="s">
        <v>59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2">
        <v>1101.32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6"/>
      <c r="S6" s="17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11"/>
      <c r="R7" s="20">
        <v>0</v>
      </c>
      <c r="S7" s="24">
        <v>0</v>
      </c>
      <c r="T7" s="60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1"/>
      <c r="R8" s="20">
        <v>0</v>
      </c>
      <c r="S8" s="24">
        <v>0</v>
      </c>
      <c r="T8" s="60"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11"/>
      <c r="R9" s="20">
        <v>0</v>
      </c>
      <c r="S9" s="24">
        <v>0</v>
      </c>
      <c r="T9" s="60"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1"/>
      <c r="R10" s="20">
        <v>0</v>
      </c>
      <c r="S10" s="24">
        <v>0</v>
      </c>
      <c r="T10" s="60"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1"/>
      <c r="R11" s="20">
        <v>0</v>
      </c>
      <c r="S11" s="24">
        <v>0</v>
      </c>
      <c r="T11" s="60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1"/>
      <c r="R12" s="20">
        <v>0</v>
      </c>
      <c r="S12" s="24">
        <v>0</v>
      </c>
      <c r="T12" s="60"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1"/>
      <c r="R13" s="20">
        <v>0</v>
      </c>
      <c r="S13" s="24">
        <v>0</v>
      </c>
      <c r="T13" s="60"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1"/>
      <c r="R14" s="20">
        <v>0</v>
      </c>
      <c r="S14" s="24">
        <v>0</v>
      </c>
      <c r="T14" s="60"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1"/>
      <c r="R15" s="20">
        <v>0</v>
      </c>
      <c r="S15" s="24">
        <v>0</v>
      </c>
      <c r="T15" s="60">
        <v>0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0"/>
      <c r="C16" s="20"/>
      <c r="D16" s="20"/>
      <c r="E16" s="20"/>
      <c r="F16" s="20"/>
      <c r="G16" s="20">
        <v>2</v>
      </c>
      <c r="H16" s="22"/>
      <c r="I16" s="20">
        <v>1</v>
      </c>
      <c r="J16" s="20"/>
      <c r="K16" s="20"/>
      <c r="L16" s="20"/>
      <c r="M16" s="20">
        <v>1</v>
      </c>
      <c r="N16" s="20"/>
      <c r="O16" s="20"/>
      <c r="P16" s="20"/>
      <c r="Q16" s="11"/>
      <c r="R16" s="20">
        <v>4</v>
      </c>
      <c r="S16" s="24">
        <v>0.26666666666666666</v>
      </c>
      <c r="T16" s="60">
        <v>293.6853333333333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1"/>
      <c r="R17" s="20">
        <v>0</v>
      </c>
      <c r="S17" s="24">
        <v>0</v>
      </c>
      <c r="T17" s="60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1"/>
      <c r="R18" s="20">
        <v>0</v>
      </c>
      <c r="S18" s="24">
        <v>0</v>
      </c>
      <c r="T18" s="60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24</v>
      </c>
      <c r="B19" s="4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1"/>
      <c r="R19" s="20">
        <v>0</v>
      </c>
      <c r="S19" s="24">
        <v>0</v>
      </c>
      <c r="T19" s="60">
        <v>0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1"/>
      <c r="R20" s="20">
        <v>0</v>
      </c>
      <c r="S20" s="24">
        <v>0</v>
      </c>
      <c r="T20" s="60"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54</v>
      </c>
      <c r="B21" s="4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1</v>
      </c>
      <c r="P21" s="20"/>
      <c r="Q21" s="11"/>
      <c r="R21" s="20">
        <v>1</v>
      </c>
      <c r="S21" s="24">
        <v>0.06666666666666667</v>
      </c>
      <c r="T21" s="60">
        <v>73.42133333333332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>
        <v>1</v>
      </c>
      <c r="P22" s="20"/>
      <c r="Q22" s="11"/>
      <c r="R22" s="20">
        <v>1</v>
      </c>
      <c r="S22" s="24">
        <v>0.06666666666666667</v>
      </c>
      <c r="T22" s="60">
        <v>73.42133333333332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1"/>
      <c r="R23" s="20">
        <v>0</v>
      </c>
      <c r="S23" s="24">
        <v>0</v>
      </c>
      <c r="T23" s="60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11"/>
      <c r="R24" s="20">
        <v>0</v>
      </c>
      <c r="S24" s="24">
        <v>0</v>
      </c>
      <c r="T24" s="60">
        <v>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>
        <v>1</v>
      </c>
      <c r="C25" s="21"/>
      <c r="D25" s="20">
        <v>1</v>
      </c>
      <c r="E25" s="21"/>
      <c r="F25" s="20">
        <v>2</v>
      </c>
      <c r="G25" s="20">
        <v>3</v>
      </c>
      <c r="H25" s="20">
        <v>1</v>
      </c>
      <c r="I25" s="20"/>
      <c r="J25" s="20"/>
      <c r="K25" s="20">
        <v>1</v>
      </c>
      <c r="L25" s="20"/>
      <c r="M25" s="20"/>
      <c r="N25" s="20"/>
      <c r="O25" s="20"/>
      <c r="P25" s="20">
        <v>2</v>
      </c>
      <c r="Q25" s="12"/>
      <c r="R25" s="20">
        <v>11</v>
      </c>
      <c r="S25" s="24">
        <v>0.7333333333333333</v>
      </c>
      <c r="T25" s="60">
        <v>807.6346666666666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20">
        <v>0</v>
      </c>
      <c r="S26" s="24">
        <v>0</v>
      </c>
      <c r="T26" s="60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1"/>
      <c r="R27" s="20">
        <v>0</v>
      </c>
      <c r="S27" s="24">
        <v>0</v>
      </c>
      <c r="T27" s="60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4"/>
      <c r="C28" s="20">
        <v>1</v>
      </c>
      <c r="D28" s="21"/>
      <c r="E28" s="20">
        <v>1</v>
      </c>
      <c r="F28" s="20"/>
      <c r="G28" s="20"/>
      <c r="H28" s="20"/>
      <c r="I28" s="20"/>
      <c r="J28" s="20"/>
      <c r="K28" s="20"/>
      <c r="L28" s="20"/>
      <c r="M28" s="20">
        <v>2</v>
      </c>
      <c r="N28" s="20">
        <v>1</v>
      </c>
      <c r="O28" s="20"/>
      <c r="P28" s="20"/>
      <c r="Q28" s="11"/>
      <c r="R28" s="20">
        <v>5</v>
      </c>
      <c r="S28" s="24">
        <v>0.3333333333333333</v>
      </c>
      <c r="T28" s="60">
        <v>367.1066666666666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0"/>
      <c r="C29" s="20"/>
      <c r="D29" s="20">
        <v>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1"/>
      <c r="R29" s="20">
        <v>1</v>
      </c>
      <c r="S29" s="24">
        <v>0.06666666666666667</v>
      </c>
      <c r="T29" s="60">
        <v>73.42133333333332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0">
        <v>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1"/>
      <c r="R30" s="20">
        <v>1</v>
      </c>
      <c r="S30" s="24">
        <v>0.06666666666666667</v>
      </c>
      <c r="T30" s="60">
        <v>73.42133333333332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7"/>
      <c r="T31" s="59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7"/>
      <c r="T32" s="59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1" t="s">
        <v>37</v>
      </c>
      <c r="B33" s="4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1"/>
      <c r="R33" s="20">
        <v>0</v>
      </c>
      <c r="S33" s="24">
        <v>0</v>
      </c>
      <c r="T33" s="60">
        <v>0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1"/>
      <c r="R34" s="20">
        <v>0</v>
      </c>
      <c r="S34" s="24">
        <v>0</v>
      </c>
      <c r="T34" s="60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1"/>
      <c r="R35" s="20">
        <v>0</v>
      </c>
      <c r="S35" s="24">
        <v>0</v>
      </c>
      <c r="T35" s="60">
        <v>0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7"/>
      <c r="T36" s="59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62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7"/>
      <c r="T37" s="59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1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63</v>
      </c>
      <c r="B39" s="4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11"/>
      <c r="R39" s="20">
        <v>0</v>
      </c>
      <c r="S39" s="24">
        <v>0</v>
      </c>
      <c r="T39" s="60">
        <v>0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41</v>
      </c>
      <c r="B40" s="4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1"/>
      <c r="R40" s="20">
        <v>0</v>
      </c>
      <c r="S40" s="24">
        <v>0</v>
      </c>
      <c r="T40" s="60">
        <v>0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7"/>
      <c r="T41" s="59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60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7"/>
      <c r="T42" s="59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55</v>
      </c>
      <c r="B43" s="40"/>
      <c r="C43" s="20"/>
      <c r="D43" s="20"/>
      <c r="E43" s="20"/>
      <c r="F43" s="20"/>
      <c r="G43" s="20"/>
      <c r="H43" s="20"/>
      <c r="I43" s="20">
        <v>1</v>
      </c>
      <c r="J43" s="20"/>
      <c r="K43" s="20"/>
      <c r="L43" s="20"/>
      <c r="M43" s="20"/>
      <c r="N43" s="20">
        <v>2</v>
      </c>
      <c r="O43" s="20"/>
      <c r="P43" s="20"/>
      <c r="Q43" s="11"/>
      <c r="R43" s="20">
        <v>3</v>
      </c>
      <c r="S43" s="24">
        <v>0.2</v>
      </c>
      <c r="T43" s="60">
        <v>220.264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7"/>
      <c r="T44" s="59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7"/>
      <c r="T45" s="59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1"/>
      <c r="R46" s="20">
        <v>0</v>
      </c>
      <c r="S46" s="24">
        <v>0</v>
      </c>
      <c r="T46" s="60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7"/>
      <c r="T47" s="59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7"/>
      <c r="T48" s="59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1"/>
      <c r="R49" s="20">
        <v>0</v>
      </c>
      <c r="S49" s="24">
        <v>0</v>
      </c>
      <c r="T49" s="60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46</v>
      </c>
      <c r="C50" s="20">
        <v>29</v>
      </c>
      <c r="D50" s="20">
        <v>58</v>
      </c>
      <c r="E50" s="20">
        <v>27</v>
      </c>
      <c r="F50" s="20">
        <v>87</v>
      </c>
      <c r="G50" s="20">
        <v>41</v>
      </c>
      <c r="H50" s="20">
        <v>37</v>
      </c>
      <c r="I50" s="20">
        <v>161</v>
      </c>
      <c r="J50" s="20">
        <v>34</v>
      </c>
      <c r="K50" s="20">
        <v>105</v>
      </c>
      <c r="L50" s="20">
        <v>16</v>
      </c>
      <c r="M50" s="20">
        <v>1</v>
      </c>
      <c r="N50" s="20">
        <v>49</v>
      </c>
      <c r="O50" s="20">
        <v>32</v>
      </c>
      <c r="P50" s="20">
        <v>22</v>
      </c>
      <c r="Q50" s="5"/>
      <c r="R50" s="20">
        <v>745</v>
      </c>
      <c r="S50" s="24">
        <v>49.666666666666664</v>
      </c>
      <c r="T50" s="60">
        <v>54698.893333333326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11"/>
      <c r="R51" s="20">
        <v>0</v>
      </c>
      <c r="S51" s="24">
        <v>0</v>
      </c>
      <c r="T51" s="60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7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U156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16" width="5.421875" style="0" customWidth="1"/>
    <col min="17" max="17" width="9.28125" style="0" customWidth="1"/>
    <col min="18" max="18" width="5.421875" style="0" customWidth="1"/>
    <col min="19" max="19" width="5.421875" style="65" customWidth="1"/>
    <col min="20" max="20" width="11.8515625" style="62" customWidth="1"/>
    <col min="21" max="16384" width="11.421875" style="0" customWidth="1"/>
  </cols>
  <sheetData>
    <row r="1" spans="1:20" ht="12.75">
      <c r="A1" s="1" t="s">
        <v>0</v>
      </c>
      <c r="B1" s="2" t="s">
        <v>76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3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3" t="s">
        <v>5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4">
        <v>1243.78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8"/>
      <c r="P6" s="8"/>
      <c r="Q6" s="8"/>
      <c r="R6" s="8"/>
      <c r="S6" s="19"/>
      <c r="T6" s="57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8"/>
      <c r="R7" s="20">
        <v>0</v>
      </c>
      <c r="S7" s="24">
        <v>0</v>
      </c>
      <c r="T7" s="60">
        <v>0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1"/>
      <c r="C8" s="20">
        <v>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8"/>
      <c r="R8" s="20">
        <v>1</v>
      </c>
      <c r="S8" s="24">
        <v>0.06666666666666667</v>
      </c>
      <c r="T8" s="60">
        <v>82.91866666666667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8"/>
      <c r="R9" s="20">
        <v>0</v>
      </c>
      <c r="S9" s="24">
        <v>0</v>
      </c>
      <c r="T9" s="60"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8"/>
      <c r="R10" s="20">
        <v>0</v>
      </c>
      <c r="S10" s="24">
        <v>0</v>
      </c>
      <c r="T10" s="60"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2"/>
      <c r="C11" s="20">
        <v>1</v>
      </c>
      <c r="D11" s="23"/>
      <c r="E11" s="23"/>
      <c r="F11" s="20">
        <v>2</v>
      </c>
      <c r="G11" s="23"/>
      <c r="H11" s="23"/>
      <c r="I11" s="23"/>
      <c r="J11" s="23"/>
      <c r="K11" s="20">
        <v>1</v>
      </c>
      <c r="L11" s="23"/>
      <c r="M11" s="23"/>
      <c r="N11" s="23"/>
      <c r="O11" s="23"/>
      <c r="P11" s="23"/>
      <c r="Q11" s="8"/>
      <c r="R11" s="20">
        <v>4</v>
      </c>
      <c r="S11" s="24">
        <v>0.26666666666666666</v>
      </c>
      <c r="T11" s="60">
        <v>331.67466666666667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5"/>
      <c r="C12" s="23"/>
      <c r="D12" s="23"/>
      <c r="E12" s="23"/>
      <c r="F12" s="23"/>
      <c r="G12" s="23"/>
      <c r="H12" s="20">
        <v>1</v>
      </c>
      <c r="I12" s="23"/>
      <c r="J12" s="23"/>
      <c r="K12" s="23"/>
      <c r="L12" s="23"/>
      <c r="M12" s="23"/>
      <c r="N12" s="23"/>
      <c r="O12" s="23"/>
      <c r="P12" s="23"/>
      <c r="Q12" s="8"/>
      <c r="R12" s="20">
        <v>1</v>
      </c>
      <c r="S12" s="24">
        <v>0.06666666666666667</v>
      </c>
      <c r="T12" s="60">
        <v>82.91866666666667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5"/>
      <c r="C13" s="23"/>
      <c r="D13" s="20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8"/>
      <c r="R13" s="20">
        <v>1</v>
      </c>
      <c r="S13" s="24">
        <v>0.06666666666666667</v>
      </c>
      <c r="T13" s="60">
        <v>82.91866666666667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5"/>
      <c r="C14" s="23"/>
      <c r="D14" s="23"/>
      <c r="E14" s="23"/>
      <c r="F14" s="20">
        <v>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8"/>
      <c r="R14" s="20">
        <v>1</v>
      </c>
      <c r="S14" s="24">
        <v>0.06666666666666667</v>
      </c>
      <c r="T14" s="60">
        <v>82.91866666666667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5"/>
      <c r="C15" s="23"/>
      <c r="D15" s="23"/>
      <c r="E15" s="20">
        <v>1</v>
      </c>
      <c r="F15" s="23"/>
      <c r="G15" s="23"/>
      <c r="H15" s="20">
        <v>1</v>
      </c>
      <c r="I15" s="23"/>
      <c r="J15" s="23"/>
      <c r="K15" s="23"/>
      <c r="L15" s="23"/>
      <c r="M15" s="23"/>
      <c r="N15" s="23"/>
      <c r="O15" s="23"/>
      <c r="P15" s="20">
        <v>1</v>
      </c>
      <c r="Q15" s="10"/>
      <c r="R15" s="20">
        <v>3</v>
      </c>
      <c r="S15" s="24">
        <v>0.2</v>
      </c>
      <c r="T15" s="60">
        <v>248.756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0">
        <v>5</v>
      </c>
      <c r="C16" s="20">
        <v>3</v>
      </c>
      <c r="D16" s="20">
        <v>1</v>
      </c>
      <c r="E16" s="20">
        <v>2</v>
      </c>
      <c r="F16" s="20">
        <v>1</v>
      </c>
      <c r="G16" s="20">
        <v>6</v>
      </c>
      <c r="H16" s="20">
        <v>2</v>
      </c>
      <c r="I16" s="20">
        <v>2</v>
      </c>
      <c r="J16" s="20">
        <v>2</v>
      </c>
      <c r="K16" s="20">
        <v>9</v>
      </c>
      <c r="L16" s="20">
        <v>10</v>
      </c>
      <c r="M16" s="20">
        <v>1</v>
      </c>
      <c r="N16" s="20">
        <v>2</v>
      </c>
      <c r="O16" s="20">
        <v>14</v>
      </c>
      <c r="P16" s="20">
        <v>3</v>
      </c>
      <c r="Q16" s="10"/>
      <c r="R16" s="20">
        <v>63</v>
      </c>
      <c r="S16" s="24">
        <v>4.2</v>
      </c>
      <c r="T16" s="60">
        <v>5223.876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8"/>
      <c r="R17" s="20">
        <v>0</v>
      </c>
      <c r="S17" s="24">
        <v>0</v>
      </c>
      <c r="T17" s="60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0">
        <v>1</v>
      </c>
      <c r="Q18" s="10"/>
      <c r="R18" s="20">
        <v>1</v>
      </c>
      <c r="S18" s="24">
        <v>0.06666666666666667</v>
      </c>
      <c r="T18" s="60">
        <v>82.91866666666667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24</v>
      </c>
      <c r="B19" s="45"/>
      <c r="C19" s="23"/>
      <c r="D19" s="23"/>
      <c r="E19" s="23"/>
      <c r="F19" s="23"/>
      <c r="G19" s="23"/>
      <c r="H19" s="23"/>
      <c r="I19" s="23"/>
      <c r="J19" s="20">
        <v>1</v>
      </c>
      <c r="K19" s="23"/>
      <c r="L19" s="23"/>
      <c r="M19" s="20">
        <v>2</v>
      </c>
      <c r="N19" s="23"/>
      <c r="O19" s="23"/>
      <c r="P19" s="23"/>
      <c r="Q19" s="8"/>
      <c r="R19" s="20">
        <v>3</v>
      </c>
      <c r="S19" s="24">
        <v>0.2</v>
      </c>
      <c r="T19" s="60">
        <v>248.756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5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8"/>
      <c r="R20" s="20">
        <v>0</v>
      </c>
      <c r="S20" s="24">
        <v>0</v>
      </c>
      <c r="T20" s="60">
        <v>0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26</v>
      </c>
      <c r="B21" s="43"/>
      <c r="C21" s="20">
        <v>1</v>
      </c>
      <c r="D21" s="23"/>
      <c r="E21" s="23"/>
      <c r="F21" s="23"/>
      <c r="G21" s="20">
        <v>1</v>
      </c>
      <c r="H21" s="23"/>
      <c r="I21" s="23"/>
      <c r="J21" s="23"/>
      <c r="K21" s="20">
        <v>1</v>
      </c>
      <c r="L21" s="23"/>
      <c r="M21" s="23"/>
      <c r="N21" s="23"/>
      <c r="O21" s="23"/>
      <c r="P21" s="23"/>
      <c r="Q21" s="8"/>
      <c r="R21" s="20">
        <v>3</v>
      </c>
      <c r="S21" s="24">
        <v>0.2</v>
      </c>
      <c r="T21" s="60">
        <v>248.756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8"/>
      <c r="R22" s="20">
        <v>0</v>
      </c>
      <c r="S22" s="24">
        <v>0</v>
      </c>
      <c r="T22" s="60">
        <v>0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5"/>
      <c r="C23" s="23"/>
      <c r="D23" s="23"/>
      <c r="E23" s="23"/>
      <c r="F23" s="23"/>
      <c r="G23" s="20">
        <v>1</v>
      </c>
      <c r="H23" s="23"/>
      <c r="I23" s="23"/>
      <c r="J23" s="23"/>
      <c r="K23" s="23"/>
      <c r="L23" s="23"/>
      <c r="M23" s="23"/>
      <c r="N23" s="23"/>
      <c r="O23" s="23"/>
      <c r="P23" s="23"/>
      <c r="Q23" s="8"/>
      <c r="R23" s="20">
        <v>1</v>
      </c>
      <c r="S23" s="24">
        <v>0.06666666666666667</v>
      </c>
      <c r="T23" s="60">
        <v>82.91866666666667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5"/>
      <c r="C24" s="23"/>
      <c r="D24" s="23"/>
      <c r="E24" s="23"/>
      <c r="F24" s="23"/>
      <c r="G24" s="20">
        <v>3</v>
      </c>
      <c r="H24" s="23"/>
      <c r="I24" s="23"/>
      <c r="J24" s="20">
        <v>1</v>
      </c>
      <c r="K24" s="21"/>
      <c r="L24" s="20">
        <v>1</v>
      </c>
      <c r="M24" s="21"/>
      <c r="N24" s="20">
        <v>2</v>
      </c>
      <c r="O24" s="22"/>
      <c r="P24" s="20">
        <v>0</v>
      </c>
      <c r="Q24" s="12"/>
      <c r="R24" s="20">
        <v>7</v>
      </c>
      <c r="S24" s="24">
        <v>0.4666666666666667</v>
      </c>
      <c r="T24" s="60">
        <v>580.4306666666666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>
        <v>3</v>
      </c>
      <c r="C25" s="20">
        <v>5</v>
      </c>
      <c r="D25" s="20">
        <v>3</v>
      </c>
      <c r="E25" s="20">
        <v>8</v>
      </c>
      <c r="F25" s="20">
        <v>3</v>
      </c>
      <c r="G25" s="20">
        <v>16</v>
      </c>
      <c r="H25" s="20">
        <v>8</v>
      </c>
      <c r="I25" s="20">
        <v>2</v>
      </c>
      <c r="J25" s="20">
        <v>5</v>
      </c>
      <c r="K25" s="20">
        <v>4</v>
      </c>
      <c r="L25" s="20">
        <v>4</v>
      </c>
      <c r="M25" s="20">
        <v>5</v>
      </c>
      <c r="N25" s="20">
        <v>6</v>
      </c>
      <c r="O25" s="20">
        <v>18</v>
      </c>
      <c r="P25" s="20">
        <v>5</v>
      </c>
      <c r="Q25" s="10"/>
      <c r="R25" s="20">
        <v>95</v>
      </c>
      <c r="S25" s="24">
        <v>6.333333333333333</v>
      </c>
      <c r="T25" s="60">
        <v>7877.273333333333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5"/>
      <c r="C26" s="23"/>
      <c r="D26" s="23"/>
      <c r="E26" s="23"/>
      <c r="F26" s="23"/>
      <c r="G26" s="20">
        <v>1</v>
      </c>
      <c r="H26" s="23"/>
      <c r="I26" s="23"/>
      <c r="J26" s="23"/>
      <c r="K26" s="23"/>
      <c r="L26" s="23"/>
      <c r="M26" s="23"/>
      <c r="N26" s="23"/>
      <c r="O26" s="23"/>
      <c r="P26" s="23"/>
      <c r="Q26" s="8"/>
      <c r="R26" s="20">
        <v>1</v>
      </c>
      <c r="S26" s="24">
        <v>0.06666666666666667</v>
      </c>
      <c r="T26" s="60">
        <v>82.91866666666667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5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"/>
      <c r="R27" s="20">
        <v>0</v>
      </c>
      <c r="S27" s="24">
        <v>0</v>
      </c>
      <c r="T27" s="60">
        <v>0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0">
        <v>1</v>
      </c>
      <c r="C28" s="23"/>
      <c r="D28" s="23"/>
      <c r="E28" s="20">
        <v>1</v>
      </c>
      <c r="F28" s="20">
        <v>1</v>
      </c>
      <c r="G28" s="21"/>
      <c r="H28" s="20">
        <v>2</v>
      </c>
      <c r="I28" s="20">
        <v>1</v>
      </c>
      <c r="J28" s="20">
        <v>1</v>
      </c>
      <c r="K28" s="22"/>
      <c r="L28" s="20">
        <v>1</v>
      </c>
      <c r="M28" s="21"/>
      <c r="N28" s="20">
        <v>1</v>
      </c>
      <c r="O28" s="20">
        <v>4</v>
      </c>
      <c r="P28" s="20">
        <v>2</v>
      </c>
      <c r="Q28" s="10"/>
      <c r="R28" s="20">
        <v>15</v>
      </c>
      <c r="S28" s="24">
        <v>1</v>
      </c>
      <c r="T28" s="60">
        <v>1243.78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"/>
      <c r="R29" s="20">
        <v>0</v>
      </c>
      <c r="S29" s="24">
        <v>0</v>
      </c>
      <c r="T29" s="60">
        <v>0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5"/>
      <c r="C30" s="23"/>
      <c r="D30" s="23"/>
      <c r="E30" s="23"/>
      <c r="F30" s="23"/>
      <c r="G30" s="23"/>
      <c r="H30" s="23"/>
      <c r="I30" s="23"/>
      <c r="J30" s="20">
        <v>1</v>
      </c>
      <c r="K30" s="21"/>
      <c r="L30" s="20">
        <v>2</v>
      </c>
      <c r="M30" s="23"/>
      <c r="N30" s="23"/>
      <c r="O30" s="20">
        <v>1</v>
      </c>
      <c r="P30" s="23"/>
      <c r="Q30" s="8"/>
      <c r="R30" s="20">
        <v>4</v>
      </c>
      <c r="S30" s="24">
        <v>0.26666666666666666</v>
      </c>
      <c r="T30" s="60">
        <v>331.67466666666667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9"/>
      <c r="T31" s="57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9"/>
      <c r="T32" s="57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0" t="s">
        <v>37</v>
      </c>
      <c r="B33" s="45"/>
      <c r="C33" s="23"/>
      <c r="D33" s="20">
        <v>1</v>
      </c>
      <c r="E33" s="23"/>
      <c r="F33" s="23"/>
      <c r="G33" s="23"/>
      <c r="H33" s="20">
        <v>1</v>
      </c>
      <c r="I33" s="23"/>
      <c r="J33" s="23"/>
      <c r="K33" s="23"/>
      <c r="L33" s="23"/>
      <c r="M33" s="23"/>
      <c r="N33" s="23"/>
      <c r="O33" s="20">
        <v>4</v>
      </c>
      <c r="P33" s="23"/>
      <c r="Q33" s="8"/>
      <c r="R33" s="20">
        <v>6</v>
      </c>
      <c r="S33" s="24">
        <v>0.4</v>
      </c>
      <c r="T33" s="60">
        <v>497.512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0">
        <v>1</v>
      </c>
      <c r="N34" s="23"/>
      <c r="O34" s="23"/>
      <c r="P34" s="23"/>
      <c r="Q34" s="8"/>
      <c r="R34" s="20">
        <v>1</v>
      </c>
      <c r="S34" s="24">
        <v>0.06666666666666667</v>
      </c>
      <c r="T34" s="60">
        <v>82.91866666666667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4"/>
      <c r="C35" s="20">
        <v>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8"/>
      <c r="R35" s="20">
        <v>1</v>
      </c>
      <c r="S35" s="24">
        <v>0.06666666666666667</v>
      </c>
      <c r="T35" s="60">
        <v>82.91866666666667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9"/>
      <c r="T36" s="57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9"/>
      <c r="T37" s="57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8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42</v>
      </c>
      <c r="B39" s="44"/>
      <c r="C39" s="20">
        <v>1</v>
      </c>
      <c r="D39" s="20">
        <v>2</v>
      </c>
      <c r="E39" s="20">
        <v>2</v>
      </c>
      <c r="F39" s="21"/>
      <c r="G39" s="20">
        <v>5</v>
      </c>
      <c r="H39" s="23"/>
      <c r="I39" s="23"/>
      <c r="J39" s="20">
        <v>1</v>
      </c>
      <c r="K39" s="20">
        <v>11</v>
      </c>
      <c r="L39" s="20">
        <v>1</v>
      </c>
      <c r="M39" s="20">
        <v>3</v>
      </c>
      <c r="N39" s="20">
        <v>6</v>
      </c>
      <c r="O39" s="20">
        <v>7</v>
      </c>
      <c r="P39" s="20">
        <v>8</v>
      </c>
      <c r="Q39" s="10"/>
      <c r="R39" s="20">
        <v>47</v>
      </c>
      <c r="S39" s="24">
        <v>3.1333333333333333</v>
      </c>
      <c r="T39" s="60">
        <v>3897.177333333333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43</v>
      </c>
      <c r="B40" s="45"/>
      <c r="C40" s="23"/>
      <c r="D40" s="20">
        <v>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8"/>
      <c r="R40" s="20">
        <v>1</v>
      </c>
      <c r="S40" s="24">
        <v>0.06666666666666667</v>
      </c>
      <c r="T40" s="60">
        <v>82.91866666666667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9"/>
      <c r="T41" s="57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44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9"/>
      <c r="T42" s="57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45</v>
      </c>
      <c r="B43" s="44"/>
      <c r="C43" s="20">
        <v>2</v>
      </c>
      <c r="D43" s="20">
        <v>1</v>
      </c>
      <c r="E43" s="23"/>
      <c r="F43" s="23"/>
      <c r="G43" s="23"/>
      <c r="H43" s="20">
        <v>1</v>
      </c>
      <c r="I43" s="21"/>
      <c r="J43" s="20">
        <v>2</v>
      </c>
      <c r="K43" s="23"/>
      <c r="L43" s="23"/>
      <c r="M43" s="23"/>
      <c r="N43" s="23"/>
      <c r="O43" s="23"/>
      <c r="P43" s="23"/>
      <c r="Q43" s="8"/>
      <c r="R43" s="20">
        <v>6</v>
      </c>
      <c r="S43" s="24">
        <v>0.4</v>
      </c>
      <c r="T43" s="60">
        <v>497.512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9"/>
      <c r="T44" s="57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9"/>
      <c r="T45" s="57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5"/>
      <c r="C46" s="23"/>
      <c r="D46" s="23"/>
      <c r="E46" s="23"/>
      <c r="F46" s="23"/>
      <c r="G46" s="23"/>
      <c r="H46" s="23"/>
      <c r="I46" s="20">
        <v>1</v>
      </c>
      <c r="J46" s="20">
        <v>1</v>
      </c>
      <c r="K46" s="23"/>
      <c r="L46" s="23"/>
      <c r="M46" s="23"/>
      <c r="N46" s="23"/>
      <c r="O46" s="23"/>
      <c r="P46" s="23"/>
      <c r="Q46" s="8"/>
      <c r="R46" s="20">
        <v>2</v>
      </c>
      <c r="S46" s="24">
        <v>0.13333333333333333</v>
      </c>
      <c r="T46" s="60">
        <v>165.83733333333333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9"/>
      <c r="T47" s="5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9"/>
      <c r="T48" s="57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8"/>
      <c r="R49" s="20">
        <v>0</v>
      </c>
      <c r="S49" s="24">
        <v>0</v>
      </c>
      <c r="T49" s="60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75</v>
      </c>
      <c r="C50" s="20">
        <v>195</v>
      </c>
      <c r="D50" s="20">
        <v>50</v>
      </c>
      <c r="E50" s="20">
        <v>127</v>
      </c>
      <c r="F50" s="20">
        <v>73</v>
      </c>
      <c r="G50" s="20">
        <v>70</v>
      </c>
      <c r="H50" s="20">
        <v>59</v>
      </c>
      <c r="I50" s="20">
        <v>176</v>
      </c>
      <c r="J50" s="20">
        <v>138</v>
      </c>
      <c r="K50" s="20">
        <v>45</v>
      </c>
      <c r="L50" s="20">
        <v>64</v>
      </c>
      <c r="M50" s="20">
        <v>18</v>
      </c>
      <c r="N50" s="20">
        <v>127</v>
      </c>
      <c r="O50" s="20">
        <v>65</v>
      </c>
      <c r="P50" s="20">
        <v>26</v>
      </c>
      <c r="Q50" s="10"/>
      <c r="R50" s="20">
        <v>1308</v>
      </c>
      <c r="S50" s="24">
        <v>87.2</v>
      </c>
      <c r="T50" s="60">
        <v>108457.616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8"/>
      <c r="R51" s="20">
        <v>0</v>
      </c>
      <c r="S51" s="24">
        <v>0</v>
      </c>
      <c r="T51" s="60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5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156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16" width="5.421875" style="0" customWidth="1"/>
    <col min="17" max="17" width="7.57421875" style="0" customWidth="1"/>
    <col min="18" max="18" width="5.28125" style="0" customWidth="1"/>
    <col min="19" max="19" width="5.421875" style="65" customWidth="1"/>
    <col min="20" max="20" width="11.8515625" style="62" customWidth="1"/>
    <col min="21" max="16384" width="11.421875" style="0" customWidth="1"/>
  </cols>
  <sheetData>
    <row r="1" spans="1:20" ht="12.75">
      <c r="A1" s="1" t="s">
        <v>0</v>
      </c>
      <c r="B1" s="2" t="s">
        <v>75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  <c r="N1" s="2"/>
      <c r="O1" s="2"/>
      <c r="P1" s="2"/>
      <c r="Q1" s="2"/>
      <c r="R1" s="2"/>
      <c r="S1" s="63"/>
      <c r="T1" s="55"/>
    </row>
    <row r="2" spans="1:20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 t="s">
        <v>4</v>
      </c>
      <c r="M2" s="14"/>
      <c r="N2" s="14"/>
      <c r="O2" s="14"/>
      <c r="P2" s="14"/>
      <c r="Q2" s="14" t="s">
        <v>59</v>
      </c>
      <c r="R2" s="14"/>
      <c r="S2" s="64"/>
      <c r="T2" s="56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6</v>
      </c>
      <c r="M3" s="2"/>
      <c r="N3" s="2"/>
      <c r="O3" s="2"/>
      <c r="P3" s="2"/>
      <c r="Q3" s="2">
        <v>1101.32</v>
      </c>
      <c r="R3" s="2"/>
      <c r="S3" s="63"/>
      <c r="T3" s="55"/>
    </row>
    <row r="4" spans="1:47" ht="12.75">
      <c r="A4" s="7"/>
      <c r="B4" s="8" t="s">
        <v>74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19"/>
      <c r="T4" s="57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2.75">
      <c r="A5" s="49" t="s">
        <v>7</v>
      </c>
      <c r="B5" s="39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16">
        <v>14</v>
      </c>
      <c r="P5" s="16">
        <v>15</v>
      </c>
      <c r="Q5" s="10"/>
      <c r="R5" s="16" t="s">
        <v>8</v>
      </c>
      <c r="S5" s="24" t="s">
        <v>9</v>
      </c>
      <c r="T5" s="58" t="s">
        <v>10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2.75">
      <c r="A6" s="5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9"/>
      <c r="R6" s="6"/>
      <c r="S6" s="17"/>
      <c r="T6" s="59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2.75">
      <c r="A7" s="51" t="s">
        <v>12</v>
      </c>
      <c r="B7" s="45"/>
      <c r="C7" s="23"/>
      <c r="D7" s="20">
        <v>1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8"/>
      <c r="R7" s="20">
        <v>1</v>
      </c>
      <c r="S7" s="24">
        <v>0.06666666666666667</v>
      </c>
      <c r="T7" s="60">
        <v>73.42133333333332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2.75">
      <c r="A8" s="51" t="s">
        <v>13</v>
      </c>
      <c r="B8" s="45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8"/>
      <c r="R8" s="20">
        <v>0</v>
      </c>
      <c r="S8" s="24">
        <v>0</v>
      </c>
      <c r="T8" s="60"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12.75">
      <c r="A9" s="51" t="s">
        <v>14</v>
      </c>
      <c r="B9" s="46"/>
      <c r="C9" s="20">
        <v>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8"/>
      <c r="R9" s="20">
        <v>1</v>
      </c>
      <c r="S9" s="24">
        <v>0.06666666666666667</v>
      </c>
      <c r="T9" s="60">
        <v>73.42133333333332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12.75">
      <c r="A10" s="51" t="s">
        <v>15</v>
      </c>
      <c r="B10" s="40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8"/>
      <c r="R10" s="20">
        <v>1</v>
      </c>
      <c r="S10" s="24">
        <v>0.06666666666666667</v>
      </c>
      <c r="T10" s="60">
        <v>73.42133333333332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12.75">
      <c r="A11" s="51" t="s">
        <v>16</v>
      </c>
      <c r="B11" s="4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8"/>
      <c r="R11" s="20">
        <v>0</v>
      </c>
      <c r="S11" s="24">
        <v>0</v>
      </c>
      <c r="T11" s="60"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12.75">
      <c r="A12" s="51" t="s">
        <v>17</v>
      </c>
      <c r="B12" s="4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8"/>
      <c r="R12" s="20">
        <v>0</v>
      </c>
      <c r="S12" s="24">
        <v>0</v>
      </c>
      <c r="T12" s="60"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12.75">
      <c r="A13" s="51" t="s">
        <v>18</v>
      </c>
      <c r="B13" s="4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8"/>
      <c r="R13" s="20">
        <v>0</v>
      </c>
      <c r="S13" s="24">
        <v>0</v>
      </c>
      <c r="T13" s="60">
        <v>0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12.75">
      <c r="A14" s="51" t="s">
        <v>19</v>
      </c>
      <c r="B14" s="40">
        <v>2</v>
      </c>
      <c r="C14" s="23"/>
      <c r="D14" s="23"/>
      <c r="E14" s="20">
        <v>1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0">
        <v>1</v>
      </c>
      <c r="Q14" s="10"/>
      <c r="R14" s="20">
        <v>4</v>
      </c>
      <c r="S14" s="24">
        <v>0.26666666666666666</v>
      </c>
      <c r="T14" s="60">
        <v>293.6853333333333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51" t="s">
        <v>20</v>
      </c>
      <c r="B15" s="45"/>
      <c r="C15" s="23"/>
      <c r="D15" s="23"/>
      <c r="E15" s="23"/>
      <c r="F15" s="20">
        <v>2</v>
      </c>
      <c r="G15" s="23"/>
      <c r="H15" s="23"/>
      <c r="I15" s="20">
        <v>1</v>
      </c>
      <c r="J15" s="23"/>
      <c r="K15" s="23"/>
      <c r="L15" s="23"/>
      <c r="M15" s="23"/>
      <c r="N15" s="23"/>
      <c r="O15" s="23"/>
      <c r="P15" s="23"/>
      <c r="Q15" s="8"/>
      <c r="R15" s="20">
        <v>3</v>
      </c>
      <c r="S15" s="24">
        <v>0.2</v>
      </c>
      <c r="T15" s="60">
        <v>220.264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12.75">
      <c r="A16" s="51" t="s">
        <v>21</v>
      </c>
      <c r="B16" s="40">
        <v>2</v>
      </c>
      <c r="C16" s="22"/>
      <c r="D16" s="20">
        <v>2</v>
      </c>
      <c r="E16" s="22"/>
      <c r="F16" s="20">
        <v>2</v>
      </c>
      <c r="G16" s="20">
        <v>3</v>
      </c>
      <c r="H16" s="20">
        <v>1</v>
      </c>
      <c r="I16" s="20">
        <v>2</v>
      </c>
      <c r="J16" s="20">
        <v>1</v>
      </c>
      <c r="K16" s="20">
        <v>5</v>
      </c>
      <c r="L16" s="20">
        <v>1</v>
      </c>
      <c r="M16" s="20">
        <v>3</v>
      </c>
      <c r="N16" s="20">
        <v>1</v>
      </c>
      <c r="O16" s="20">
        <v>1</v>
      </c>
      <c r="P16" s="20">
        <v>1</v>
      </c>
      <c r="Q16" s="12"/>
      <c r="R16" s="20">
        <v>25</v>
      </c>
      <c r="S16" s="24">
        <v>1.6666666666666667</v>
      </c>
      <c r="T16" s="60">
        <v>1835.5333333333333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12.75">
      <c r="A17" s="51" t="s">
        <v>22</v>
      </c>
      <c r="B17" s="47"/>
      <c r="C17" s="20"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8"/>
      <c r="R17" s="20">
        <v>1</v>
      </c>
      <c r="S17" s="24">
        <v>0.06666666666666667</v>
      </c>
      <c r="T17" s="60">
        <v>73.42133333333332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2.75">
      <c r="A18" s="51" t="s">
        <v>23</v>
      </c>
      <c r="B18" s="4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8"/>
      <c r="R18" s="20">
        <v>0</v>
      </c>
      <c r="S18" s="24">
        <v>0</v>
      </c>
      <c r="T18" s="60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12.75">
      <c r="A19" s="51" t="s">
        <v>24</v>
      </c>
      <c r="B19" s="48"/>
      <c r="C19" s="20">
        <v>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8"/>
      <c r="R19" s="20">
        <v>1</v>
      </c>
      <c r="S19" s="24">
        <v>0.06666666666666667</v>
      </c>
      <c r="T19" s="60">
        <v>73.42133333333332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12.75">
      <c r="A20" s="51" t="s">
        <v>25</v>
      </c>
      <c r="B20" s="45"/>
      <c r="C20" s="23"/>
      <c r="D20" s="23"/>
      <c r="E20" s="23"/>
      <c r="F20" s="23"/>
      <c r="G20" s="23"/>
      <c r="H20" s="20">
        <v>1</v>
      </c>
      <c r="I20" s="23"/>
      <c r="J20" s="23"/>
      <c r="K20" s="23"/>
      <c r="L20" s="23"/>
      <c r="M20" s="23"/>
      <c r="N20" s="23"/>
      <c r="O20" s="23"/>
      <c r="P20" s="23"/>
      <c r="Q20" s="8"/>
      <c r="R20" s="20">
        <v>1</v>
      </c>
      <c r="S20" s="24">
        <v>0.06666666666666667</v>
      </c>
      <c r="T20" s="60">
        <v>73.42133333333332</v>
      </c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2.75">
      <c r="A21" s="51" t="s">
        <v>26</v>
      </c>
      <c r="B21" s="45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0">
        <v>1</v>
      </c>
      <c r="P21" s="23"/>
      <c r="Q21" s="8"/>
      <c r="R21" s="20">
        <v>1</v>
      </c>
      <c r="S21" s="24">
        <v>0.06666666666666667</v>
      </c>
      <c r="T21" s="60">
        <v>73.42133333333332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12.75">
      <c r="A22" s="51" t="s">
        <v>27</v>
      </c>
      <c r="B22" s="45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0">
        <v>1</v>
      </c>
      <c r="P22" s="23"/>
      <c r="Q22" s="8"/>
      <c r="R22" s="20">
        <v>1</v>
      </c>
      <c r="S22" s="24">
        <v>0.06666666666666667</v>
      </c>
      <c r="T22" s="60">
        <v>73.42133333333332</v>
      </c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2.75">
      <c r="A23" s="51" t="s">
        <v>28</v>
      </c>
      <c r="B23" s="4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8"/>
      <c r="R23" s="20">
        <v>0</v>
      </c>
      <c r="S23" s="24">
        <v>0</v>
      </c>
      <c r="T23" s="60">
        <v>0</v>
      </c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12.75">
      <c r="A24" s="51" t="s">
        <v>29</v>
      </c>
      <c r="B24" s="45"/>
      <c r="C24" s="23"/>
      <c r="D24" s="23"/>
      <c r="E24" s="23"/>
      <c r="F24" s="20">
        <v>1</v>
      </c>
      <c r="G24" s="23"/>
      <c r="H24" s="23"/>
      <c r="I24" s="23"/>
      <c r="J24" s="23"/>
      <c r="K24" s="23"/>
      <c r="L24" s="23"/>
      <c r="M24" s="23"/>
      <c r="N24" s="20">
        <v>1</v>
      </c>
      <c r="O24" s="23"/>
      <c r="P24" s="23"/>
      <c r="Q24" s="8"/>
      <c r="R24" s="20">
        <v>2</v>
      </c>
      <c r="S24" s="24">
        <v>0.13333333333333333</v>
      </c>
      <c r="T24" s="60">
        <v>146.84266666666664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12.75">
      <c r="A25" s="51" t="s">
        <v>30</v>
      </c>
      <c r="B25" s="40">
        <v>5</v>
      </c>
      <c r="C25" s="21"/>
      <c r="D25" s="20">
        <v>5</v>
      </c>
      <c r="E25" s="20">
        <v>1</v>
      </c>
      <c r="F25" s="20">
        <v>9</v>
      </c>
      <c r="G25" s="20">
        <v>3</v>
      </c>
      <c r="H25" s="20">
        <v>3</v>
      </c>
      <c r="I25" s="21"/>
      <c r="J25" s="20">
        <v>1</v>
      </c>
      <c r="K25" s="20">
        <v>3</v>
      </c>
      <c r="L25" s="21"/>
      <c r="M25" s="20">
        <v>1</v>
      </c>
      <c r="N25" s="20">
        <v>3</v>
      </c>
      <c r="O25" s="20">
        <v>2</v>
      </c>
      <c r="P25" s="20">
        <v>3</v>
      </c>
      <c r="Q25" s="10"/>
      <c r="R25" s="20">
        <v>39</v>
      </c>
      <c r="S25" s="24">
        <v>2.6</v>
      </c>
      <c r="T25" s="60">
        <v>2863.432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12.75">
      <c r="A26" s="51" t="s">
        <v>31</v>
      </c>
      <c r="B26" s="4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8"/>
      <c r="R26" s="20">
        <v>0</v>
      </c>
      <c r="S26" s="24">
        <v>0</v>
      </c>
      <c r="T26" s="60">
        <v>0</v>
      </c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12.75">
      <c r="A27" s="51" t="s">
        <v>32</v>
      </c>
      <c r="B27" s="40">
        <v>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"/>
      <c r="R27" s="20">
        <v>1</v>
      </c>
      <c r="S27" s="24">
        <v>0.06666666666666667</v>
      </c>
      <c r="T27" s="60">
        <v>73.42133333333332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12.75">
      <c r="A28" s="51" t="s">
        <v>33</v>
      </c>
      <c r="B28" s="44"/>
      <c r="C28" s="20">
        <v>1</v>
      </c>
      <c r="D28" s="20">
        <v>1</v>
      </c>
      <c r="E28" s="20">
        <v>1</v>
      </c>
      <c r="F28" s="20">
        <v>1</v>
      </c>
      <c r="G28" s="23"/>
      <c r="H28" s="23"/>
      <c r="I28" s="23"/>
      <c r="J28" s="23"/>
      <c r="K28" s="23"/>
      <c r="L28" s="23"/>
      <c r="M28" s="20">
        <v>2</v>
      </c>
      <c r="N28" s="20">
        <v>1</v>
      </c>
      <c r="O28" s="23"/>
      <c r="P28" s="23"/>
      <c r="Q28" s="8"/>
      <c r="R28" s="20">
        <v>7</v>
      </c>
      <c r="S28" s="24">
        <v>0.4666666666666667</v>
      </c>
      <c r="T28" s="60">
        <v>513.9493333333334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12.75">
      <c r="A29" s="51" t="s">
        <v>34</v>
      </c>
      <c r="B29" s="45"/>
      <c r="C29" s="23"/>
      <c r="D29" s="20">
        <v>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"/>
      <c r="R29" s="20">
        <v>1</v>
      </c>
      <c r="S29" s="24">
        <v>0.06666666666666667</v>
      </c>
      <c r="T29" s="60">
        <v>73.42133333333332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12.75">
      <c r="A30" s="51" t="s">
        <v>35</v>
      </c>
      <c r="B30" s="40">
        <v>1</v>
      </c>
      <c r="C30" s="23"/>
      <c r="D30" s="23"/>
      <c r="E30" s="23"/>
      <c r="F30" s="23"/>
      <c r="G30" s="23"/>
      <c r="H30" s="23"/>
      <c r="I30" s="23"/>
      <c r="J30" s="20">
        <v>1</v>
      </c>
      <c r="K30" s="20">
        <v>1</v>
      </c>
      <c r="L30" s="23"/>
      <c r="M30" s="23"/>
      <c r="N30" s="23"/>
      <c r="O30" s="23"/>
      <c r="P30" s="23"/>
      <c r="Q30" s="8"/>
      <c r="R30" s="20">
        <v>3</v>
      </c>
      <c r="S30" s="24">
        <v>0.2</v>
      </c>
      <c r="T30" s="60">
        <v>220.264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12.75">
      <c r="A31" s="52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9"/>
      <c r="T31" s="57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12.75">
      <c r="A32" s="50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9"/>
      <c r="T32" s="57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12.75">
      <c r="A33" s="50" t="s">
        <v>37</v>
      </c>
      <c r="B33" s="45"/>
      <c r="C33" s="23"/>
      <c r="D33" s="23"/>
      <c r="E33" s="23"/>
      <c r="F33" s="20">
        <v>6</v>
      </c>
      <c r="G33" s="22"/>
      <c r="H33" s="20">
        <v>2</v>
      </c>
      <c r="I33" s="22"/>
      <c r="J33" s="20">
        <v>1</v>
      </c>
      <c r="K33" s="23"/>
      <c r="L33" s="23"/>
      <c r="M33" s="23"/>
      <c r="N33" s="23"/>
      <c r="O33" s="23"/>
      <c r="P33" s="23"/>
      <c r="Q33" s="8"/>
      <c r="R33" s="20">
        <v>9</v>
      </c>
      <c r="S33" s="24">
        <v>0.6</v>
      </c>
      <c r="T33" s="60">
        <v>660.7919999999999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2.75">
      <c r="A34" s="51" t="s">
        <v>38</v>
      </c>
      <c r="B34" s="4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8"/>
      <c r="R34" s="20">
        <v>0</v>
      </c>
      <c r="S34" s="24">
        <v>0</v>
      </c>
      <c r="T34" s="60">
        <v>0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12.75">
      <c r="A35" s="51" t="s">
        <v>39</v>
      </c>
      <c r="B35" s="45"/>
      <c r="C35" s="23"/>
      <c r="D35" s="23"/>
      <c r="E35" s="20">
        <v>1</v>
      </c>
      <c r="F35" s="21"/>
      <c r="G35" s="20">
        <v>1</v>
      </c>
      <c r="H35" s="23"/>
      <c r="I35" s="23"/>
      <c r="J35" s="23"/>
      <c r="K35" s="23"/>
      <c r="L35" s="23"/>
      <c r="M35" s="20">
        <v>1</v>
      </c>
      <c r="N35" s="23"/>
      <c r="O35" s="23"/>
      <c r="P35" s="23"/>
      <c r="Q35" s="8"/>
      <c r="R35" s="20">
        <v>3</v>
      </c>
      <c r="S35" s="24">
        <v>0.2</v>
      </c>
      <c r="T35" s="60">
        <v>220.264</v>
      </c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12.75">
      <c r="A36" s="52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9"/>
      <c r="T36" s="57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12.75">
      <c r="A37" s="50" t="s">
        <v>40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9"/>
      <c r="T37" s="57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12.75">
      <c r="A38" s="51" t="s">
        <v>41</v>
      </c>
      <c r="B38" s="4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8"/>
      <c r="R38" s="20">
        <v>0</v>
      </c>
      <c r="S38" s="24">
        <v>0</v>
      </c>
      <c r="T38" s="60">
        <v>0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2.75">
      <c r="A39" s="51" t="s">
        <v>42</v>
      </c>
      <c r="B39" s="40">
        <v>2</v>
      </c>
      <c r="C39" s="22"/>
      <c r="D39" s="20">
        <v>1</v>
      </c>
      <c r="E39" s="21"/>
      <c r="F39" s="20">
        <v>2</v>
      </c>
      <c r="G39" s="23"/>
      <c r="H39" s="23"/>
      <c r="I39" s="23"/>
      <c r="J39" s="23"/>
      <c r="K39" s="20">
        <v>2</v>
      </c>
      <c r="L39" s="22"/>
      <c r="M39" s="20">
        <v>1</v>
      </c>
      <c r="N39" s="20">
        <v>1</v>
      </c>
      <c r="O39" s="20">
        <v>2</v>
      </c>
      <c r="P39" s="20">
        <v>2</v>
      </c>
      <c r="Q39" s="10"/>
      <c r="R39" s="20">
        <v>13</v>
      </c>
      <c r="S39" s="24">
        <v>0.8666666666666667</v>
      </c>
      <c r="T39" s="60">
        <v>954.4773333333333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2.75">
      <c r="A40" s="51" t="s">
        <v>43</v>
      </c>
      <c r="B40" s="45"/>
      <c r="C40" s="23"/>
      <c r="D40" s="23"/>
      <c r="E40" s="23"/>
      <c r="F40" s="20">
        <v>1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8"/>
      <c r="R40" s="20">
        <v>1</v>
      </c>
      <c r="S40" s="24">
        <v>0.06666666666666667</v>
      </c>
      <c r="T40" s="60">
        <v>73.42133333333332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12.75">
      <c r="A41" s="5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9"/>
      <c r="T41" s="57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12.75">
      <c r="A42" s="53" t="s">
        <v>44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9"/>
      <c r="T42" s="57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ht="12.75">
      <c r="A43" s="51" t="s">
        <v>45</v>
      </c>
      <c r="B43" s="45"/>
      <c r="C43" s="23"/>
      <c r="D43" s="23"/>
      <c r="E43" s="23"/>
      <c r="F43" s="23"/>
      <c r="G43" s="23"/>
      <c r="H43" s="23"/>
      <c r="I43" s="20">
        <v>1</v>
      </c>
      <c r="J43" s="23"/>
      <c r="K43" s="23"/>
      <c r="L43" s="23"/>
      <c r="M43" s="23"/>
      <c r="N43" s="20">
        <v>2</v>
      </c>
      <c r="O43" s="23"/>
      <c r="P43" s="23"/>
      <c r="Q43" s="8"/>
      <c r="R43" s="20">
        <v>3</v>
      </c>
      <c r="S43" s="24">
        <v>0.2</v>
      </c>
      <c r="T43" s="60">
        <v>220.264</v>
      </c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ht="12.75">
      <c r="A44" s="52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9"/>
      <c r="T44" s="57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2.75">
      <c r="A45" s="53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9"/>
      <c r="T45" s="57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</row>
    <row r="46" spans="1:47" ht="12.75">
      <c r="A46" s="51" t="s">
        <v>47</v>
      </c>
      <c r="B46" s="45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8"/>
      <c r="R46" s="20">
        <v>0</v>
      </c>
      <c r="S46" s="24">
        <v>0</v>
      </c>
      <c r="T46" s="60">
        <v>0</v>
      </c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7" ht="12.75">
      <c r="A47" s="5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9"/>
      <c r="T47" s="57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</row>
    <row r="48" spans="1:47" ht="12.75">
      <c r="A48" s="53" t="s">
        <v>48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9"/>
      <c r="T48" s="57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</row>
    <row r="49" spans="1:47" ht="12.75">
      <c r="A49" s="51" t="s">
        <v>49</v>
      </c>
      <c r="B49" s="45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8"/>
      <c r="R49" s="20">
        <v>0</v>
      </c>
      <c r="S49" s="24">
        <v>0</v>
      </c>
      <c r="T49" s="60">
        <v>0</v>
      </c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</row>
    <row r="50" spans="1:47" ht="12.75">
      <c r="A50" s="52" t="s">
        <v>50</v>
      </c>
      <c r="B50" s="40">
        <v>55</v>
      </c>
      <c r="C50" s="20">
        <v>39</v>
      </c>
      <c r="D50" s="20">
        <v>58</v>
      </c>
      <c r="E50" s="20">
        <v>31</v>
      </c>
      <c r="F50" s="20">
        <v>94</v>
      </c>
      <c r="G50" s="20">
        <v>49</v>
      </c>
      <c r="H50" s="20">
        <v>50</v>
      </c>
      <c r="I50" s="20">
        <v>203</v>
      </c>
      <c r="J50" s="20">
        <v>38</v>
      </c>
      <c r="K50" s="20">
        <v>110</v>
      </c>
      <c r="L50" s="20">
        <v>19</v>
      </c>
      <c r="M50" s="20">
        <v>5</v>
      </c>
      <c r="N50" s="20">
        <v>52</v>
      </c>
      <c r="O50" s="20">
        <v>40</v>
      </c>
      <c r="P50" s="20">
        <v>28</v>
      </c>
      <c r="Q50" s="5"/>
      <c r="R50" s="20">
        <v>871</v>
      </c>
      <c r="S50" s="24">
        <v>58.06666666666667</v>
      </c>
      <c r="T50" s="60">
        <v>63949.98133333334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 ht="12.75">
      <c r="A51" s="54" t="s">
        <v>51</v>
      </c>
      <c r="B51" s="45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8"/>
      <c r="R51" s="20">
        <v>0</v>
      </c>
      <c r="S51" s="24">
        <v>0</v>
      </c>
      <c r="T51" s="60">
        <v>0</v>
      </c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6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18"/>
      <c r="T54" s="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18"/>
      <c r="T55" s="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18"/>
      <c r="T56" s="61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  <row r="57" spans="1:4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18"/>
      <c r="T57" s="6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</row>
    <row r="58" spans="1:4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18"/>
      <c r="T58" s="61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</row>
    <row r="59" spans="1:4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18"/>
      <c r="T59" s="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18"/>
      <c r="T60" s="6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18"/>
      <c r="T61" s="61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18"/>
      <c r="T62" s="6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  <row r="63" spans="1:4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18"/>
      <c r="T63" s="6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</row>
    <row r="64" spans="1:4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18"/>
      <c r="T64" s="6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</row>
    <row r="65" spans="1:4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18"/>
      <c r="T65" s="61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</row>
    <row r="66" spans="1:4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18"/>
      <c r="T66" s="61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</row>
    <row r="67" spans="1:4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18"/>
      <c r="T67" s="61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</row>
    <row r="68" spans="1:4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18"/>
      <c r="T68" s="61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</row>
    <row r="69" spans="1:4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18"/>
      <c r="T69" s="61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</row>
    <row r="70" spans="1:4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8"/>
      <c r="T70" s="61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</row>
    <row r="71" spans="1:4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18"/>
      <c r="T71" s="61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</row>
    <row r="72" spans="1:4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18"/>
      <c r="T72" s="61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</row>
    <row r="73" spans="1:4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18"/>
      <c r="T73" s="61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</row>
    <row r="74" spans="1:4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18"/>
      <c r="T74" s="61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</row>
    <row r="75" spans="1:4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18"/>
      <c r="T75" s="61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</row>
    <row r="76" spans="1:4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18"/>
      <c r="T76" s="61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</row>
    <row r="77" spans="1:4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18"/>
      <c r="T77" s="61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</row>
    <row r="78" spans="1:4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18"/>
      <c r="T78" s="61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</row>
    <row r="79" spans="1:4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18"/>
      <c r="T79" s="61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</row>
    <row r="80" spans="1:4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18"/>
      <c r="T80" s="6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</row>
    <row r="81" spans="1:4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18"/>
      <c r="T81" s="6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</row>
    <row r="82" spans="1:4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18"/>
      <c r="T82" s="6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</row>
    <row r="83" spans="1:4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18"/>
      <c r="T83" s="6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</row>
    <row r="84" spans="1:4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18"/>
      <c r="T84" s="6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</row>
    <row r="85" spans="1:4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18"/>
      <c r="T85" s="6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</row>
    <row r="86" spans="1:4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18"/>
      <c r="T86" s="6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</row>
    <row r="87" spans="1:4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8"/>
      <c r="T87" s="6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</row>
    <row r="88" spans="1:4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8"/>
      <c r="T88" s="6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</row>
    <row r="89" spans="1:4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18"/>
      <c r="T89" s="6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</row>
    <row r="90" spans="1:4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18"/>
      <c r="T90" s="6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</row>
    <row r="91" spans="1:4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18"/>
      <c r="T91" s="6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</row>
    <row r="92" spans="1:4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18"/>
      <c r="T92" s="6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</row>
    <row r="93" spans="1:4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18"/>
      <c r="T93" s="6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</row>
    <row r="94" spans="1:4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18"/>
      <c r="T94" s="6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</row>
    <row r="95" spans="1:4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18"/>
      <c r="T95" s="6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</row>
    <row r="96" spans="1:4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18"/>
      <c r="T96" s="6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</row>
    <row r="97" spans="1:4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18"/>
      <c r="T97" s="6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</row>
    <row r="98" spans="1:4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18"/>
      <c r="T98" s="6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</row>
    <row r="99" spans="1:4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18"/>
      <c r="T99" s="6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</row>
    <row r="100" spans="1:4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18"/>
      <c r="T100" s="6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</row>
    <row r="101" spans="1:4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18"/>
      <c r="T101" s="6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4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18"/>
      <c r="T102" s="6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4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18"/>
      <c r="T103" s="6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4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18"/>
      <c r="T104" s="6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18"/>
      <c r="T105" s="6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18"/>
      <c r="T106" s="6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18"/>
      <c r="T107" s="6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18"/>
      <c r="T108" s="6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18"/>
      <c r="T109" s="6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18"/>
      <c r="T110" s="6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8"/>
      <c r="T111" s="6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8"/>
      <c r="T112" s="6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8"/>
      <c r="T113" s="6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18"/>
      <c r="T114" s="6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18"/>
      <c r="T115" s="6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18"/>
      <c r="T116" s="6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8"/>
      <c r="T117" s="6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18"/>
      <c r="T118" s="6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18"/>
      <c r="T119" s="6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18"/>
      <c r="T120" s="6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18"/>
      <c r="T121" s="6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18"/>
      <c r="T122" s="6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18"/>
      <c r="T123" s="6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18"/>
      <c r="T124" s="6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6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18"/>
      <c r="T126" s="6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18"/>
      <c r="T127" s="6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18"/>
      <c r="T128" s="6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18"/>
      <c r="T129" s="6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18"/>
      <c r="T130" s="6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18"/>
      <c r="T131" s="6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18"/>
      <c r="T132" s="6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18"/>
      <c r="T133" s="6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18"/>
      <c r="T134" s="6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18"/>
      <c r="T135" s="6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18"/>
      <c r="T136" s="6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18"/>
      <c r="T137" s="6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18"/>
      <c r="T138" s="6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18"/>
      <c r="T139" s="6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18"/>
      <c r="T140" s="6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18"/>
      <c r="T141" s="6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18"/>
      <c r="T142" s="6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18"/>
      <c r="T143" s="6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18"/>
      <c r="T144" s="6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18"/>
      <c r="T145" s="6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18"/>
      <c r="T146" s="6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18"/>
      <c r="T147" s="6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18"/>
      <c r="T148" s="6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18"/>
      <c r="T149" s="6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18"/>
      <c r="T150" s="6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18"/>
      <c r="T151" s="6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18"/>
      <c r="T152" s="6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18"/>
      <c r="T153" s="6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18"/>
      <c r="T154" s="6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18"/>
      <c r="T155" s="6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18"/>
      <c r="T156" s="6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</sheetData>
  <printOptions gridLines="1"/>
  <pageMargins left="0.75" right="0.75" top="1" bottom="1" header="0.511811023" footer="0.511811023"/>
  <pageSetup horizontalDpi="600" verticalDpi="600" orientation="portrait" scale="66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W1046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5" width="8.57421875" style="0" customWidth="1"/>
    <col min="6" max="6" width="3.28125" style="0" customWidth="1"/>
    <col min="7" max="9" width="8.57421875" style="0" customWidth="1"/>
    <col min="10" max="10" width="3.28125" style="0" customWidth="1"/>
    <col min="11" max="13" width="8.57421875" style="0" customWidth="1"/>
    <col min="14" max="16384" width="11.421875" style="0" customWidth="1"/>
  </cols>
  <sheetData>
    <row r="1" spans="1:13" ht="12.75">
      <c r="A1" s="1" t="s">
        <v>0</v>
      </c>
      <c r="B1" s="2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5" customFormat="1" ht="12.75">
      <c r="A2" s="13" t="s">
        <v>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49" ht="12.75">
      <c r="A4" s="8"/>
      <c r="B4" s="25"/>
      <c r="C4" s="26" t="s">
        <v>65</v>
      </c>
      <c r="D4" s="27" t="s">
        <v>66</v>
      </c>
      <c r="E4" s="28"/>
      <c r="F4" s="6"/>
      <c r="G4" s="33" t="s">
        <v>67</v>
      </c>
      <c r="H4" s="27" t="s">
        <v>68</v>
      </c>
      <c r="I4" s="34"/>
      <c r="J4" s="9"/>
      <c r="K4" s="33" t="s">
        <v>69</v>
      </c>
      <c r="L4" s="27" t="s">
        <v>68</v>
      </c>
      <c r="M4" s="3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49" ht="12.75">
      <c r="A5" s="8"/>
      <c r="B5" s="29"/>
      <c r="C5" s="30" t="s">
        <v>70</v>
      </c>
      <c r="D5" s="31" t="s">
        <v>71</v>
      </c>
      <c r="E5" s="32"/>
      <c r="F5" s="6"/>
      <c r="G5" s="35" t="s">
        <v>72</v>
      </c>
      <c r="H5" s="36"/>
      <c r="I5" s="37"/>
      <c r="J5" s="9"/>
      <c r="K5" s="35" t="s">
        <v>72</v>
      </c>
      <c r="L5" s="36"/>
      <c r="M5" s="3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2.75">
      <c r="A6" s="49" t="s">
        <v>7</v>
      </c>
      <c r="B6" s="39">
        <v>500</v>
      </c>
      <c r="C6" s="16">
        <v>300</v>
      </c>
      <c r="D6" s="16">
        <v>38</v>
      </c>
      <c r="E6" s="16" t="s">
        <v>73</v>
      </c>
      <c r="F6" s="7"/>
      <c r="G6" s="16">
        <v>500</v>
      </c>
      <c r="H6" s="16">
        <v>300</v>
      </c>
      <c r="I6" s="16" t="s">
        <v>73</v>
      </c>
      <c r="J6" s="7"/>
      <c r="K6" s="16">
        <v>500</v>
      </c>
      <c r="L6" s="16">
        <v>300</v>
      </c>
      <c r="M6" s="16" t="s">
        <v>73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50" t="s">
        <v>11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5"/>
      <c r="S7" s="5"/>
      <c r="T7" s="18"/>
      <c r="U7" s="18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2.75">
      <c r="A8" s="51" t="s">
        <v>12</v>
      </c>
      <c r="B8" s="66">
        <v>0</v>
      </c>
      <c r="C8" s="60">
        <v>0</v>
      </c>
      <c r="D8" s="60">
        <v>0</v>
      </c>
      <c r="E8" s="60">
        <f aca="true" t="shared" si="0" ref="E8:E31">B8+C8</f>
        <v>0</v>
      </c>
      <c r="F8" s="67"/>
      <c r="G8" s="60">
        <v>73.42133333333332</v>
      </c>
      <c r="H8" s="60">
        <v>0</v>
      </c>
      <c r="I8" s="60">
        <f aca="true" t="shared" si="1" ref="I8:I31">G8+H8</f>
        <v>73.42133333333332</v>
      </c>
      <c r="J8" s="67"/>
      <c r="K8" s="60">
        <f aca="true" t="shared" si="2" ref="K8:K31">B8+G8</f>
        <v>73.42133333333332</v>
      </c>
      <c r="L8" s="60">
        <f aca="true" t="shared" si="3" ref="L8:L31">C8+H8</f>
        <v>0</v>
      </c>
      <c r="M8" s="60">
        <f aca="true" t="shared" si="4" ref="M8:M31">K8+L8</f>
        <v>73.42133333333332</v>
      </c>
      <c r="N8" s="5"/>
      <c r="O8" s="5"/>
      <c r="P8" s="5"/>
      <c r="Q8" s="5"/>
      <c r="R8" s="5"/>
      <c r="S8" s="5"/>
      <c r="T8" s="18"/>
      <c r="U8" s="18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12.75">
      <c r="A9" s="51" t="s">
        <v>13</v>
      </c>
      <c r="B9" s="66">
        <v>82.91866666666667</v>
      </c>
      <c r="C9" s="60">
        <v>0</v>
      </c>
      <c r="D9" s="60">
        <v>0</v>
      </c>
      <c r="E9" s="60">
        <f t="shared" si="0"/>
        <v>82.91866666666667</v>
      </c>
      <c r="F9" s="67"/>
      <c r="G9" s="60">
        <v>0</v>
      </c>
      <c r="H9" s="60">
        <v>0</v>
      </c>
      <c r="I9" s="60">
        <f t="shared" si="1"/>
        <v>0</v>
      </c>
      <c r="J9" s="67"/>
      <c r="K9" s="60">
        <f t="shared" si="2"/>
        <v>82.91866666666667</v>
      </c>
      <c r="L9" s="60">
        <f t="shared" si="3"/>
        <v>0</v>
      </c>
      <c r="M9" s="60">
        <f t="shared" si="4"/>
        <v>82.91866666666667</v>
      </c>
      <c r="N9" s="5"/>
      <c r="O9" s="5"/>
      <c r="P9" s="5"/>
      <c r="Q9" s="5"/>
      <c r="R9" s="5"/>
      <c r="S9" s="5"/>
      <c r="T9" s="18"/>
      <c r="U9" s="18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2.75">
      <c r="A10" s="51" t="s">
        <v>14</v>
      </c>
      <c r="B10" s="66">
        <v>0</v>
      </c>
      <c r="C10" s="60">
        <v>0</v>
      </c>
      <c r="D10" s="60">
        <v>0</v>
      </c>
      <c r="E10" s="60">
        <f t="shared" si="0"/>
        <v>0</v>
      </c>
      <c r="F10" s="67"/>
      <c r="G10" s="60">
        <v>73.42133333333332</v>
      </c>
      <c r="H10" s="60">
        <v>0</v>
      </c>
      <c r="I10" s="60">
        <f t="shared" si="1"/>
        <v>73.42133333333332</v>
      </c>
      <c r="J10" s="67"/>
      <c r="K10" s="60">
        <f t="shared" si="2"/>
        <v>73.42133333333332</v>
      </c>
      <c r="L10" s="60">
        <f t="shared" si="3"/>
        <v>0</v>
      </c>
      <c r="M10" s="60">
        <f t="shared" si="4"/>
        <v>73.42133333333332</v>
      </c>
      <c r="N10" s="5"/>
      <c r="O10" s="5"/>
      <c r="P10" s="5"/>
      <c r="Q10" s="5"/>
      <c r="R10" s="5"/>
      <c r="S10" s="5"/>
      <c r="T10" s="18"/>
      <c r="U10" s="1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2.75">
      <c r="A11" s="51" t="s">
        <v>15</v>
      </c>
      <c r="B11" s="66">
        <v>0</v>
      </c>
      <c r="C11" s="60">
        <v>0</v>
      </c>
      <c r="D11" s="60">
        <v>0</v>
      </c>
      <c r="E11" s="60">
        <f t="shared" si="0"/>
        <v>0</v>
      </c>
      <c r="F11" s="67"/>
      <c r="G11" s="60">
        <v>73.42133333333332</v>
      </c>
      <c r="H11" s="60">
        <v>0</v>
      </c>
      <c r="I11" s="60">
        <f t="shared" si="1"/>
        <v>73.42133333333332</v>
      </c>
      <c r="J11" s="67"/>
      <c r="K11" s="60">
        <f t="shared" si="2"/>
        <v>73.42133333333332</v>
      </c>
      <c r="L11" s="60">
        <f t="shared" si="3"/>
        <v>0</v>
      </c>
      <c r="M11" s="60">
        <f t="shared" si="4"/>
        <v>73.42133333333332</v>
      </c>
      <c r="N11" s="5"/>
      <c r="O11" s="5"/>
      <c r="P11" s="5"/>
      <c r="Q11" s="5"/>
      <c r="R11" s="5"/>
      <c r="S11" s="5"/>
      <c r="T11" s="18"/>
      <c r="U11" s="1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2.75">
      <c r="A12" s="51" t="s">
        <v>16</v>
      </c>
      <c r="B12" s="66">
        <v>331.67466666666667</v>
      </c>
      <c r="C12" s="60">
        <v>0</v>
      </c>
      <c r="D12" s="60">
        <v>0</v>
      </c>
      <c r="E12" s="60">
        <f t="shared" si="0"/>
        <v>331.67466666666667</v>
      </c>
      <c r="F12" s="67"/>
      <c r="G12" s="60">
        <v>0</v>
      </c>
      <c r="H12" s="60">
        <v>0</v>
      </c>
      <c r="I12" s="60">
        <f t="shared" si="1"/>
        <v>0</v>
      </c>
      <c r="J12" s="67"/>
      <c r="K12" s="60">
        <f t="shared" si="2"/>
        <v>331.67466666666667</v>
      </c>
      <c r="L12" s="60">
        <f t="shared" si="3"/>
        <v>0</v>
      </c>
      <c r="M12" s="60">
        <f t="shared" si="4"/>
        <v>331.67466666666667</v>
      </c>
      <c r="N12" s="5"/>
      <c r="O12" s="5"/>
      <c r="P12" s="5"/>
      <c r="Q12" s="5"/>
      <c r="R12" s="5"/>
      <c r="S12" s="5"/>
      <c r="T12" s="18"/>
      <c r="U12" s="18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2.75">
      <c r="A13" s="51" t="s">
        <v>17</v>
      </c>
      <c r="B13" s="66">
        <v>82.91866666666667</v>
      </c>
      <c r="C13" s="60">
        <v>0</v>
      </c>
      <c r="D13" s="60">
        <v>0</v>
      </c>
      <c r="E13" s="60">
        <f t="shared" si="0"/>
        <v>82.91866666666667</v>
      </c>
      <c r="F13" s="67"/>
      <c r="G13" s="60">
        <v>0</v>
      </c>
      <c r="H13" s="60">
        <v>0</v>
      </c>
      <c r="I13" s="60">
        <f t="shared" si="1"/>
        <v>0</v>
      </c>
      <c r="J13" s="67"/>
      <c r="K13" s="60">
        <f t="shared" si="2"/>
        <v>82.91866666666667</v>
      </c>
      <c r="L13" s="60">
        <f t="shared" si="3"/>
        <v>0</v>
      </c>
      <c r="M13" s="60">
        <f t="shared" si="4"/>
        <v>82.91866666666667</v>
      </c>
      <c r="N13" s="5"/>
      <c r="O13" s="5"/>
      <c r="P13" s="5"/>
      <c r="Q13" s="5"/>
      <c r="R13" s="5"/>
      <c r="S13" s="5"/>
      <c r="T13" s="18"/>
      <c r="U13" s="18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2.75">
      <c r="A14" s="51" t="s">
        <v>18</v>
      </c>
      <c r="B14" s="66">
        <v>0</v>
      </c>
      <c r="C14" s="60">
        <v>82.91866666666667</v>
      </c>
      <c r="D14" s="60">
        <v>0</v>
      </c>
      <c r="E14" s="60">
        <f t="shared" si="0"/>
        <v>82.91866666666667</v>
      </c>
      <c r="F14" s="67"/>
      <c r="G14" s="60">
        <v>0</v>
      </c>
      <c r="H14" s="60">
        <v>0</v>
      </c>
      <c r="I14" s="60">
        <f t="shared" si="1"/>
        <v>0</v>
      </c>
      <c r="J14" s="67"/>
      <c r="K14" s="60">
        <f t="shared" si="2"/>
        <v>0</v>
      </c>
      <c r="L14" s="60">
        <f t="shared" si="3"/>
        <v>82.91866666666667</v>
      </c>
      <c r="M14" s="60">
        <f t="shared" si="4"/>
        <v>82.91866666666667</v>
      </c>
      <c r="N14" s="5"/>
      <c r="O14" s="5"/>
      <c r="P14" s="5"/>
      <c r="Q14" s="5"/>
      <c r="R14" s="5"/>
      <c r="S14" s="5"/>
      <c r="T14" s="18"/>
      <c r="U14" s="1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12.75">
      <c r="A15" s="51" t="s">
        <v>19</v>
      </c>
      <c r="B15" s="66">
        <v>82.91866666666667</v>
      </c>
      <c r="C15" s="60">
        <v>0</v>
      </c>
      <c r="D15" s="60">
        <v>0</v>
      </c>
      <c r="E15" s="60">
        <f t="shared" si="0"/>
        <v>82.91866666666667</v>
      </c>
      <c r="F15" s="67"/>
      <c r="G15" s="60">
        <v>293.6853333333333</v>
      </c>
      <c r="H15" s="60">
        <v>0</v>
      </c>
      <c r="I15" s="60">
        <f t="shared" si="1"/>
        <v>293.6853333333333</v>
      </c>
      <c r="J15" s="67"/>
      <c r="K15" s="60">
        <f t="shared" si="2"/>
        <v>376.6039999999999</v>
      </c>
      <c r="L15" s="60">
        <f t="shared" si="3"/>
        <v>0</v>
      </c>
      <c r="M15" s="60">
        <f t="shared" si="4"/>
        <v>376.6039999999999</v>
      </c>
      <c r="N15" s="5"/>
      <c r="O15" s="5"/>
      <c r="P15" s="5"/>
      <c r="Q15" s="5"/>
      <c r="R15" s="5"/>
      <c r="S15" s="5"/>
      <c r="T15" s="18"/>
      <c r="U15" s="1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12.75">
      <c r="A16" s="51" t="s">
        <v>20</v>
      </c>
      <c r="B16" s="66">
        <v>248.756</v>
      </c>
      <c r="C16" s="60">
        <v>0</v>
      </c>
      <c r="D16" s="60">
        <v>0</v>
      </c>
      <c r="E16" s="60">
        <f t="shared" si="0"/>
        <v>248.756</v>
      </c>
      <c r="F16" s="67"/>
      <c r="G16" s="60">
        <v>220.264</v>
      </c>
      <c r="H16" s="60">
        <v>0</v>
      </c>
      <c r="I16" s="60">
        <f t="shared" si="1"/>
        <v>220.264</v>
      </c>
      <c r="J16" s="67"/>
      <c r="K16" s="60">
        <f t="shared" si="2"/>
        <v>469.02</v>
      </c>
      <c r="L16" s="60">
        <f t="shared" si="3"/>
        <v>0</v>
      </c>
      <c r="M16" s="60">
        <f t="shared" si="4"/>
        <v>469.02</v>
      </c>
      <c r="N16" s="5"/>
      <c r="O16" s="5"/>
      <c r="P16" s="5"/>
      <c r="Q16" s="5"/>
      <c r="R16" s="5"/>
      <c r="S16" s="5"/>
      <c r="T16" s="18"/>
      <c r="U16" s="1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51" t="s">
        <v>21</v>
      </c>
      <c r="B17" s="66">
        <v>4394.689333333333</v>
      </c>
      <c r="C17" s="60">
        <v>829.1866666666666</v>
      </c>
      <c r="D17" s="60">
        <v>641.0253333333333</v>
      </c>
      <c r="E17" s="60">
        <f t="shared" si="0"/>
        <v>5223.875999999999</v>
      </c>
      <c r="F17" s="67"/>
      <c r="G17" s="60">
        <v>1541.8479999999997</v>
      </c>
      <c r="H17" s="60">
        <v>293.6853333333333</v>
      </c>
      <c r="I17" s="60">
        <f t="shared" si="1"/>
        <v>1835.533333333333</v>
      </c>
      <c r="J17" s="67"/>
      <c r="K17" s="60">
        <f t="shared" si="2"/>
        <v>5936.537333333333</v>
      </c>
      <c r="L17" s="60">
        <f t="shared" si="3"/>
        <v>1122.8719999999998</v>
      </c>
      <c r="M17" s="60">
        <f t="shared" si="4"/>
        <v>7059.409333333333</v>
      </c>
      <c r="N17" s="5"/>
      <c r="O17" s="5"/>
      <c r="P17" s="5"/>
      <c r="Q17" s="5"/>
      <c r="R17" s="5"/>
      <c r="S17" s="5"/>
      <c r="T17" s="18"/>
      <c r="U17" s="1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25.5">
      <c r="A18" s="51" t="s">
        <v>22</v>
      </c>
      <c r="B18" s="66">
        <v>0</v>
      </c>
      <c r="C18" s="60">
        <v>0</v>
      </c>
      <c r="D18" s="60">
        <v>0</v>
      </c>
      <c r="E18" s="60">
        <f t="shared" si="0"/>
        <v>0</v>
      </c>
      <c r="F18" s="67"/>
      <c r="G18" s="60">
        <v>73.42133333333332</v>
      </c>
      <c r="H18" s="60">
        <v>0</v>
      </c>
      <c r="I18" s="60">
        <f t="shared" si="1"/>
        <v>73.42133333333332</v>
      </c>
      <c r="J18" s="67"/>
      <c r="K18" s="60">
        <f t="shared" si="2"/>
        <v>73.42133333333332</v>
      </c>
      <c r="L18" s="60">
        <f t="shared" si="3"/>
        <v>0</v>
      </c>
      <c r="M18" s="60">
        <f t="shared" si="4"/>
        <v>73.42133333333332</v>
      </c>
      <c r="N18" s="5"/>
      <c r="O18" s="5"/>
      <c r="P18" s="5"/>
      <c r="Q18" s="5"/>
      <c r="R18" s="5"/>
      <c r="S18" s="5"/>
      <c r="T18" s="18"/>
      <c r="U18" s="1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2.75">
      <c r="A19" s="51" t="s">
        <v>23</v>
      </c>
      <c r="B19" s="66">
        <v>82.91866666666667</v>
      </c>
      <c r="C19" s="60">
        <v>0</v>
      </c>
      <c r="D19" s="60">
        <v>0</v>
      </c>
      <c r="E19" s="60">
        <f t="shared" si="0"/>
        <v>82.91866666666667</v>
      </c>
      <c r="F19" s="67"/>
      <c r="G19" s="60">
        <v>0</v>
      </c>
      <c r="H19" s="60">
        <v>0</v>
      </c>
      <c r="I19" s="60">
        <f t="shared" si="1"/>
        <v>0</v>
      </c>
      <c r="J19" s="67"/>
      <c r="K19" s="60">
        <f t="shared" si="2"/>
        <v>82.91866666666667</v>
      </c>
      <c r="L19" s="60">
        <f t="shared" si="3"/>
        <v>0</v>
      </c>
      <c r="M19" s="60">
        <f t="shared" si="4"/>
        <v>82.91866666666667</v>
      </c>
      <c r="N19" s="5"/>
      <c r="O19" s="5"/>
      <c r="P19" s="5"/>
      <c r="Q19" s="5"/>
      <c r="R19" s="5"/>
      <c r="S19" s="5"/>
      <c r="T19" s="18"/>
      <c r="U19" s="1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12.75">
      <c r="A20" s="51" t="s">
        <v>24</v>
      </c>
      <c r="B20" s="66">
        <v>248.756</v>
      </c>
      <c r="C20" s="60">
        <v>0</v>
      </c>
      <c r="D20" s="60">
        <v>0</v>
      </c>
      <c r="E20" s="60">
        <f t="shared" si="0"/>
        <v>248.756</v>
      </c>
      <c r="F20" s="67"/>
      <c r="G20" s="60">
        <v>73.42133333333332</v>
      </c>
      <c r="H20" s="60">
        <v>0</v>
      </c>
      <c r="I20" s="60">
        <f t="shared" si="1"/>
        <v>73.42133333333332</v>
      </c>
      <c r="J20" s="67"/>
      <c r="K20" s="60">
        <f t="shared" si="2"/>
        <v>322.1773333333333</v>
      </c>
      <c r="L20" s="60">
        <f t="shared" si="3"/>
        <v>0</v>
      </c>
      <c r="M20" s="60">
        <f t="shared" si="4"/>
        <v>322.1773333333333</v>
      </c>
      <c r="N20" s="5"/>
      <c r="O20" s="5"/>
      <c r="P20" s="5"/>
      <c r="Q20" s="5"/>
      <c r="R20" s="5"/>
      <c r="S20" s="5"/>
      <c r="T20" s="18"/>
      <c r="U20" s="18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2.75">
      <c r="A21" s="51" t="s">
        <v>25</v>
      </c>
      <c r="B21" s="66">
        <v>0</v>
      </c>
      <c r="C21" s="60">
        <v>0</v>
      </c>
      <c r="D21" s="60">
        <v>0</v>
      </c>
      <c r="E21" s="60">
        <f t="shared" si="0"/>
        <v>0</v>
      </c>
      <c r="F21" s="67"/>
      <c r="G21" s="60">
        <v>73.42133333333332</v>
      </c>
      <c r="H21" s="60">
        <v>0</v>
      </c>
      <c r="I21" s="60">
        <f t="shared" si="1"/>
        <v>73.42133333333332</v>
      </c>
      <c r="J21" s="67"/>
      <c r="K21" s="60">
        <f t="shared" si="2"/>
        <v>73.42133333333332</v>
      </c>
      <c r="L21" s="60">
        <f t="shared" si="3"/>
        <v>0</v>
      </c>
      <c r="M21" s="60">
        <f t="shared" si="4"/>
        <v>73.42133333333332</v>
      </c>
      <c r="N21" s="5"/>
      <c r="O21" s="5"/>
      <c r="P21" s="5"/>
      <c r="Q21" s="5"/>
      <c r="R21" s="5"/>
      <c r="S21" s="5"/>
      <c r="T21" s="18"/>
      <c r="U21" s="1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2.75">
      <c r="A22" s="51" t="s">
        <v>26</v>
      </c>
      <c r="B22" s="66">
        <v>248.756</v>
      </c>
      <c r="C22" s="60">
        <v>0</v>
      </c>
      <c r="D22" s="60">
        <v>0</v>
      </c>
      <c r="E22" s="60">
        <f t="shared" si="0"/>
        <v>248.756</v>
      </c>
      <c r="F22" s="67"/>
      <c r="G22" s="60">
        <v>0</v>
      </c>
      <c r="H22" s="60">
        <v>73.42133333333332</v>
      </c>
      <c r="I22" s="60">
        <f t="shared" si="1"/>
        <v>73.42133333333332</v>
      </c>
      <c r="J22" s="67"/>
      <c r="K22" s="60">
        <f t="shared" si="2"/>
        <v>248.756</v>
      </c>
      <c r="L22" s="60">
        <f t="shared" si="3"/>
        <v>73.42133333333332</v>
      </c>
      <c r="M22" s="60">
        <f t="shared" si="4"/>
        <v>322.1773333333333</v>
      </c>
      <c r="N22" s="5"/>
      <c r="O22" s="5"/>
      <c r="P22" s="5"/>
      <c r="Q22" s="5"/>
      <c r="R22" s="5"/>
      <c r="S22" s="5"/>
      <c r="T22" s="18"/>
      <c r="U22" s="1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2.75">
      <c r="A23" s="51" t="s">
        <v>27</v>
      </c>
      <c r="B23" s="66">
        <v>0</v>
      </c>
      <c r="C23" s="60">
        <v>0</v>
      </c>
      <c r="D23" s="60">
        <v>0</v>
      </c>
      <c r="E23" s="60">
        <f t="shared" si="0"/>
        <v>0</v>
      </c>
      <c r="F23" s="67"/>
      <c r="G23" s="60">
        <v>0</v>
      </c>
      <c r="H23" s="60">
        <v>73.42133333333332</v>
      </c>
      <c r="I23" s="60">
        <f t="shared" si="1"/>
        <v>73.42133333333332</v>
      </c>
      <c r="J23" s="67"/>
      <c r="K23" s="60">
        <f t="shared" si="2"/>
        <v>0</v>
      </c>
      <c r="L23" s="60">
        <f t="shared" si="3"/>
        <v>73.42133333333332</v>
      </c>
      <c r="M23" s="60">
        <f t="shared" si="4"/>
        <v>73.42133333333332</v>
      </c>
      <c r="N23" s="5"/>
      <c r="O23" s="5"/>
      <c r="P23" s="5"/>
      <c r="Q23" s="5"/>
      <c r="R23" s="5"/>
      <c r="S23" s="5"/>
      <c r="T23" s="18"/>
      <c r="U23" s="18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2.75">
      <c r="A24" s="51" t="s">
        <v>28</v>
      </c>
      <c r="B24" s="66">
        <v>82.91866666666667</v>
      </c>
      <c r="C24" s="60">
        <v>0</v>
      </c>
      <c r="D24" s="60">
        <v>0</v>
      </c>
      <c r="E24" s="60">
        <f t="shared" si="0"/>
        <v>82.91866666666667</v>
      </c>
      <c r="F24" s="67"/>
      <c r="G24" s="60">
        <v>0</v>
      </c>
      <c r="H24" s="60">
        <v>0</v>
      </c>
      <c r="I24" s="60">
        <f t="shared" si="1"/>
        <v>0</v>
      </c>
      <c r="J24" s="67"/>
      <c r="K24" s="60">
        <f t="shared" si="2"/>
        <v>82.91866666666667</v>
      </c>
      <c r="L24" s="60">
        <f t="shared" si="3"/>
        <v>0</v>
      </c>
      <c r="M24" s="60">
        <f t="shared" si="4"/>
        <v>82.91866666666667</v>
      </c>
      <c r="N24" s="5"/>
      <c r="O24" s="5"/>
      <c r="P24" s="5"/>
      <c r="Q24" s="5"/>
      <c r="R24" s="5"/>
      <c r="S24" s="5"/>
      <c r="T24" s="18"/>
      <c r="U24" s="1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2.75">
      <c r="A25" s="51" t="s">
        <v>29</v>
      </c>
      <c r="B25" s="66">
        <v>580.4306666666666</v>
      </c>
      <c r="C25" s="60">
        <v>0</v>
      </c>
      <c r="D25" s="60">
        <v>0</v>
      </c>
      <c r="E25" s="60">
        <f t="shared" si="0"/>
        <v>580.4306666666666</v>
      </c>
      <c r="F25" s="67"/>
      <c r="G25" s="60">
        <v>146.84266666666664</v>
      </c>
      <c r="H25" s="60">
        <v>0</v>
      </c>
      <c r="I25" s="60">
        <f t="shared" si="1"/>
        <v>146.84266666666664</v>
      </c>
      <c r="J25" s="67"/>
      <c r="K25" s="60">
        <f t="shared" si="2"/>
        <v>727.2733333333333</v>
      </c>
      <c r="L25" s="60">
        <f t="shared" si="3"/>
        <v>0</v>
      </c>
      <c r="M25" s="60">
        <f t="shared" si="4"/>
        <v>727.2733333333333</v>
      </c>
      <c r="N25" s="5"/>
      <c r="O25" s="5"/>
      <c r="P25" s="5"/>
      <c r="Q25" s="5"/>
      <c r="R25" s="5"/>
      <c r="S25" s="5"/>
      <c r="T25" s="18"/>
      <c r="U25" s="18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2.75">
      <c r="A26" s="51" t="s">
        <v>30</v>
      </c>
      <c r="B26" s="66">
        <v>5970.143999999999</v>
      </c>
      <c r="C26" s="60">
        <v>1907.1293333333335</v>
      </c>
      <c r="D26" s="60">
        <v>0</v>
      </c>
      <c r="E26" s="60">
        <f t="shared" si="0"/>
        <v>7877.273333333333</v>
      </c>
      <c r="F26" s="67"/>
      <c r="G26" s="60">
        <v>2055.7973333333334</v>
      </c>
      <c r="H26" s="60">
        <v>807.6346666666666</v>
      </c>
      <c r="I26" s="60">
        <f t="shared" si="1"/>
        <v>2863.432</v>
      </c>
      <c r="J26" s="67"/>
      <c r="K26" s="60">
        <f t="shared" si="2"/>
        <v>8025.941333333332</v>
      </c>
      <c r="L26" s="60">
        <f t="shared" si="3"/>
        <v>2714.764</v>
      </c>
      <c r="M26" s="60">
        <f t="shared" si="4"/>
        <v>10740.705333333332</v>
      </c>
      <c r="N26" s="5"/>
      <c r="O26" s="5"/>
      <c r="P26" s="5"/>
      <c r="Q26" s="5"/>
      <c r="R26" s="5"/>
      <c r="S26" s="5"/>
      <c r="T26" s="18"/>
      <c r="U26" s="1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2.75">
      <c r="A27" s="51" t="s">
        <v>31</v>
      </c>
      <c r="B27" s="66">
        <v>82.91866666666667</v>
      </c>
      <c r="C27" s="60">
        <v>0</v>
      </c>
      <c r="D27" s="60">
        <v>0</v>
      </c>
      <c r="E27" s="60">
        <f t="shared" si="0"/>
        <v>82.91866666666667</v>
      </c>
      <c r="F27" s="67"/>
      <c r="G27" s="60">
        <v>0</v>
      </c>
      <c r="H27" s="60">
        <v>0</v>
      </c>
      <c r="I27" s="60">
        <f t="shared" si="1"/>
        <v>0</v>
      </c>
      <c r="J27" s="67"/>
      <c r="K27" s="60">
        <f t="shared" si="2"/>
        <v>82.91866666666667</v>
      </c>
      <c r="L27" s="60">
        <f t="shared" si="3"/>
        <v>0</v>
      </c>
      <c r="M27" s="60">
        <f t="shared" si="4"/>
        <v>82.91866666666667</v>
      </c>
      <c r="N27" s="5"/>
      <c r="O27" s="5"/>
      <c r="P27" s="5"/>
      <c r="Q27" s="5"/>
      <c r="R27" s="5"/>
      <c r="S27" s="5"/>
      <c r="T27" s="18"/>
      <c r="U27" s="1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2.75">
      <c r="A28" s="51" t="s">
        <v>32</v>
      </c>
      <c r="B28" s="66">
        <v>0</v>
      </c>
      <c r="C28" s="60">
        <v>0</v>
      </c>
      <c r="D28" s="60">
        <v>0</v>
      </c>
      <c r="E28" s="60">
        <f t="shared" si="0"/>
        <v>0</v>
      </c>
      <c r="F28" s="67"/>
      <c r="G28" s="60">
        <v>73.42133333333332</v>
      </c>
      <c r="H28" s="60">
        <v>0</v>
      </c>
      <c r="I28" s="60">
        <f t="shared" si="1"/>
        <v>73.42133333333332</v>
      </c>
      <c r="J28" s="67"/>
      <c r="K28" s="60">
        <f t="shared" si="2"/>
        <v>73.42133333333332</v>
      </c>
      <c r="L28" s="60">
        <f t="shared" si="3"/>
        <v>0</v>
      </c>
      <c r="M28" s="60">
        <f t="shared" si="4"/>
        <v>73.42133333333332</v>
      </c>
      <c r="N28" s="5"/>
      <c r="O28" s="5"/>
      <c r="P28" s="5"/>
      <c r="Q28" s="5"/>
      <c r="R28" s="5"/>
      <c r="S28" s="5"/>
      <c r="T28" s="18"/>
      <c r="U28" s="1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2.75">
      <c r="A29" s="51" t="s">
        <v>33</v>
      </c>
      <c r="B29" s="66">
        <v>995.024</v>
      </c>
      <c r="C29" s="60">
        <v>248.756</v>
      </c>
      <c r="D29" s="60">
        <v>0</v>
      </c>
      <c r="E29" s="60">
        <f t="shared" si="0"/>
        <v>1243.78</v>
      </c>
      <c r="F29" s="67"/>
      <c r="G29" s="60">
        <v>146.84266666666664</v>
      </c>
      <c r="H29" s="60">
        <v>367.1066666666666</v>
      </c>
      <c r="I29" s="60">
        <f t="shared" si="1"/>
        <v>513.9493333333332</v>
      </c>
      <c r="J29" s="67"/>
      <c r="K29" s="60">
        <f t="shared" si="2"/>
        <v>1141.8666666666666</v>
      </c>
      <c r="L29" s="60">
        <f t="shared" si="3"/>
        <v>615.8626666666667</v>
      </c>
      <c r="M29" s="60">
        <f t="shared" si="4"/>
        <v>1757.7293333333332</v>
      </c>
      <c r="N29" s="5"/>
      <c r="O29" s="5"/>
      <c r="P29" s="5"/>
      <c r="Q29" s="5"/>
      <c r="R29" s="5"/>
      <c r="S29" s="5"/>
      <c r="T29" s="18"/>
      <c r="U29" s="1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2.75">
      <c r="A30" s="51" t="s">
        <v>34</v>
      </c>
      <c r="B30" s="66">
        <v>0</v>
      </c>
      <c r="C30" s="60">
        <v>0</v>
      </c>
      <c r="D30" s="60">
        <v>0</v>
      </c>
      <c r="E30" s="60">
        <f t="shared" si="0"/>
        <v>0</v>
      </c>
      <c r="F30" s="67"/>
      <c r="G30" s="60">
        <v>0</v>
      </c>
      <c r="H30" s="60">
        <v>73.42133333333332</v>
      </c>
      <c r="I30" s="60">
        <f t="shared" si="1"/>
        <v>73.42133333333332</v>
      </c>
      <c r="J30" s="67"/>
      <c r="K30" s="60">
        <f t="shared" si="2"/>
        <v>0</v>
      </c>
      <c r="L30" s="60">
        <f t="shared" si="3"/>
        <v>73.42133333333332</v>
      </c>
      <c r="M30" s="60">
        <f t="shared" si="4"/>
        <v>73.42133333333332</v>
      </c>
      <c r="N30" s="5"/>
      <c r="O30" s="5"/>
      <c r="P30" s="5"/>
      <c r="Q30" s="5"/>
      <c r="R30" s="5"/>
      <c r="S30" s="5"/>
      <c r="T30" s="18"/>
      <c r="U30" s="1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2.75">
      <c r="A31" s="51" t="s">
        <v>35</v>
      </c>
      <c r="B31" s="66">
        <v>248.756</v>
      </c>
      <c r="C31" s="60">
        <v>82.91866666666667</v>
      </c>
      <c r="D31" s="60">
        <v>0</v>
      </c>
      <c r="E31" s="60">
        <f t="shared" si="0"/>
        <v>331.67466666666667</v>
      </c>
      <c r="F31" s="67"/>
      <c r="G31" s="60">
        <v>146.84266666666664</v>
      </c>
      <c r="H31" s="60">
        <v>73.42133333333332</v>
      </c>
      <c r="I31" s="60">
        <f t="shared" si="1"/>
        <v>220.26399999999995</v>
      </c>
      <c r="J31" s="67"/>
      <c r="K31" s="60">
        <f t="shared" si="2"/>
        <v>395.59866666666665</v>
      </c>
      <c r="L31" s="60">
        <f t="shared" si="3"/>
        <v>156.33999999999997</v>
      </c>
      <c r="M31" s="60">
        <f t="shared" si="4"/>
        <v>551.9386666666667</v>
      </c>
      <c r="N31" s="5"/>
      <c r="O31" s="5"/>
      <c r="P31" s="5"/>
      <c r="Q31" s="5"/>
      <c r="R31" s="5"/>
      <c r="S31" s="5"/>
      <c r="T31" s="18"/>
      <c r="U31" s="1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2.75">
      <c r="A32" s="52"/>
      <c r="B32" s="59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"/>
      <c r="O32" s="5"/>
      <c r="P32" s="5"/>
      <c r="Q32" s="5"/>
      <c r="R32" s="5"/>
      <c r="S32" s="5"/>
      <c r="T32" s="18"/>
      <c r="U32" s="1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2.75">
      <c r="A33" s="50" t="s">
        <v>36</v>
      </c>
      <c r="B33" s="59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"/>
      <c r="O33" s="5"/>
      <c r="P33" s="5"/>
      <c r="Q33" s="5"/>
      <c r="R33" s="5"/>
      <c r="S33" s="5"/>
      <c r="T33" s="18"/>
      <c r="U33" s="1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2.75">
      <c r="A34" s="50" t="s">
        <v>37</v>
      </c>
      <c r="B34" s="66">
        <v>497.512</v>
      </c>
      <c r="C34" s="60">
        <v>0</v>
      </c>
      <c r="D34" s="60">
        <v>0</v>
      </c>
      <c r="E34" s="60">
        <f>B34+C34</f>
        <v>497.512</v>
      </c>
      <c r="F34" s="67"/>
      <c r="G34" s="60">
        <v>660.7919999999999</v>
      </c>
      <c r="H34" s="60">
        <v>0</v>
      </c>
      <c r="I34" s="60">
        <f>G34+H34</f>
        <v>660.7919999999999</v>
      </c>
      <c r="J34" s="67"/>
      <c r="K34" s="60">
        <f aca="true" t="shared" si="5" ref="K34:L36">B34+G34</f>
        <v>1158.3039999999999</v>
      </c>
      <c r="L34" s="60">
        <f t="shared" si="5"/>
        <v>0</v>
      </c>
      <c r="M34" s="60">
        <f>K34+L34</f>
        <v>1158.3039999999999</v>
      </c>
      <c r="N34" s="5"/>
      <c r="O34" s="5"/>
      <c r="P34" s="5"/>
      <c r="Q34" s="5"/>
      <c r="R34" s="5"/>
      <c r="S34" s="5"/>
      <c r="T34" s="18"/>
      <c r="U34" s="1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2.75">
      <c r="A35" s="51" t="s">
        <v>38</v>
      </c>
      <c r="B35" s="66">
        <v>82.91866666666667</v>
      </c>
      <c r="C35" s="60">
        <v>0</v>
      </c>
      <c r="D35" s="60">
        <v>0</v>
      </c>
      <c r="E35" s="60">
        <f>B35+C35</f>
        <v>82.91866666666667</v>
      </c>
      <c r="F35" s="67"/>
      <c r="G35" s="60">
        <v>0</v>
      </c>
      <c r="H35" s="60">
        <v>0</v>
      </c>
      <c r="I35" s="60">
        <f>G35+H35</f>
        <v>0</v>
      </c>
      <c r="J35" s="67"/>
      <c r="K35" s="60">
        <f t="shared" si="5"/>
        <v>82.91866666666667</v>
      </c>
      <c r="L35" s="60">
        <f t="shared" si="5"/>
        <v>0</v>
      </c>
      <c r="M35" s="60">
        <f>K35+L35</f>
        <v>82.91866666666667</v>
      </c>
      <c r="N35" s="5"/>
      <c r="O35" s="5"/>
      <c r="P35" s="5"/>
      <c r="Q35" s="5"/>
      <c r="R35" s="5"/>
      <c r="S35" s="5"/>
      <c r="T35" s="18"/>
      <c r="U35" s="1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12.75">
      <c r="A36" s="51" t="s">
        <v>39</v>
      </c>
      <c r="B36" s="66">
        <v>82.91866666666667</v>
      </c>
      <c r="C36" s="60">
        <v>0</v>
      </c>
      <c r="D36" s="60">
        <v>0</v>
      </c>
      <c r="E36" s="60">
        <f>B36+C36</f>
        <v>82.91866666666667</v>
      </c>
      <c r="F36" s="67"/>
      <c r="G36" s="60">
        <v>220.264</v>
      </c>
      <c r="H36" s="60">
        <v>0</v>
      </c>
      <c r="I36" s="60">
        <f>G36+H36</f>
        <v>220.264</v>
      </c>
      <c r="J36" s="67"/>
      <c r="K36" s="60">
        <f t="shared" si="5"/>
        <v>303.1826666666667</v>
      </c>
      <c r="L36" s="60">
        <f t="shared" si="5"/>
        <v>0</v>
      </c>
      <c r="M36" s="60">
        <f>K36+L36</f>
        <v>303.1826666666667</v>
      </c>
      <c r="N36" s="5"/>
      <c r="O36" s="5"/>
      <c r="P36" s="5"/>
      <c r="Q36" s="5"/>
      <c r="R36" s="5"/>
      <c r="S36" s="5"/>
      <c r="T36" s="18"/>
      <c r="U36" s="1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12.75">
      <c r="A37" s="52"/>
      <c r="B37" s="59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"/>
      <c r="O37" s="5"/>
      <c r="P37" s="5"/>
      <c r="Q37" s="5"/>
      <c r="R37" s="5"/>
      <c r="S37" s="5"/>
      <c r="T37" s="18"/>
      <c r="U37" s="1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>
      <c r="A38" s="50" t="s">
        <v>40</v>
      </c>
      <c r="B38" s="5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"/>
      <c r="O38" s="5"/>
      <c r="P38" s="5"/>
      <c r="Q38" s="5"/>
      <c r="R38" s="5"/>
      <c r="S38" s="5"/>
      <c r="T38" s="18"/>
      <c r="U38" s="1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2.75">
      <c r="A39" s="51" t="s">
        <v>41</v>
      </c>
      <c r="B39" s="66">
        <v>0</v>
      </c>
      <c r="C39" s="60">
        <v>0</v>
      </c>
      <c r="D39" s="60">
        <v>0</v>
      </c>
      <c r="E39" s="60">
        <f>B39+C39</f>
        <v>0</v>
      </c>
      <c r="F39" s="59"/>
      <c r="G39" s="60">
        <v>0</v>
      </c>
      <c r="H39" s="60">
        <v>0</v>
      </c>
      <c r="I39" s="60">
        <f>G39+H39</f>
        <v>0</v>
      </c>
      <c r="J39" s="67"/>
      <c r="K39" s="60">
        <f aca="true" t="shared" si="6" ref="K39:L41">B39+G39</f>
        <v>0</v>
      </c>
      <c r="L39" s="60">
        <f t="shared" si="6"/>
        <v>0</v>
      </c>
      <c r="M39" s="60">
        <f>K39+L39</f>
        <v>0</v>
      </c>
      <c r="N39" s="5"/>
      <c r="O39" s="5"/>
      <c r="P39" s="5"/>
      <c r="Q39" s="5"/>
      <c r="R39" s="5"/>
      <c r="S39" s="5"/>
      <c r="T39" s="18"/>
      <c r="U39" s="1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12.75">
      <c r="A40" s="51" t="s">
        <v>42</v>
      </c>
      <c r="B40" s="66">
        <v>3150.909333333333</v>
      </c>
      <c r="C40" s="60">
        <v>746.2679999999999</v>
      </c>
      <c r="D40" s="60">
        <v>0</v>
      </c>
      <c r="E40" s="60">
        <f>B40+C40</f>
        <v>3897.177333333333</v>
      </c>
      <c r="F40" s="67"/>
      <c r="G40" s="60">
        <v>954.4773333333333</v>
      </c>
      <c r="H40" s="60">
        <v>0</v>
      </c>
      <c r="I40" s="60">
        <f>G40+H40</f>
        <v>954.4773333333333</v>
      </c>
      <c r="J40" s="67"/>
      <c r="K40" s="60">
        <f t="shared" si="6"/>
        <v>4105.386666666666</v>
      </c>
      <c r="L40" s="60">
        <f t="shared" si="6"/>
        <v>746.2679999999999</v>
      </c>
      <c r="M40" s="60">
        <f>K40+L40</f>
        <v>4851.654666666666</v>
      </c>
      <c r="N40" s="5"/>
      <c r="O40" s="5"/>
      <c r="P40" s="5"/>
      <c r="Q40" s="5"/>
      <c r="R40" s="5"/>
      <c r="S40" s="5"/>
      <c r="T40" s="18"/>
      <c r="U40" s="1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2.75">
      <c r="A41" s="51" t="s">
        <v>43</v>
      </c>
      <c r="B41" s="66">
        <v>82.91866666666667</v>
      </c>
      <c r="C41" s="60">
        <v>0</v>
      </c>
      <c r="D41" s="60">
        <v>0</v>
      </c>
      <c r="E41" s="60">
        <f>B41+C41</f>
        <v>82.91866666666667</v>
      </c>
      <c r="F41" s="67"/>
      <c r="G41" s="60">
        <v>73.42133333333332</v>
      </c>
      <c r="H41" s="60">
        <v>0</v>
      </c>
      <c r="I41" s="60">
        <f>G41+H41</f>
        <v>73.42133333333332</v>
      </c>
      <c r="J41" s="67"/>
      <c r="K41" s="60">
        <f t="shared" si="6"/>
        <v>156.33999999999997</v>
      </c>
      <c r="L41" s="60">
        <f t="shared" si="6"/>
        <v>0</v>
      </c>
      <c r="M41" s="60">
        <f>K41+L41</f>
        <v>156.33999999999997</v>
      </c>
      <c r="N41" s="5"/>
      <c r="O41" s="5"/>
      <c r="P41" s="5"/>
      <c r="Q41" s="5"/>
      <c r="R41" s="5"/>
      <c r="S41" s="5"/>
      <c r="T41" s="18"/>
      <c r="U41" s="1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2.75">
      <c r="A42" s="52"/>
      <c r="B42" s="59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"/>
      <c r="O42" s="5"/>
      <c r="P42" s="5"/>
      <c r="Q42" s="5"/>
      <c r="R42" s="5"/>
      <c r="S42" s="5"/>
      <c r="T42" s="18"/>
      <c r="U42" s="1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2.75">
      <c r="A43" s="53" t="s">
        <v>44</v>
      </c>
      <c r="B43" s="59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"/>
      <c r="O43" s="5"/>
      <c r="P43" s="5"/>
      <c r="Q43" s="5"/>
      <c r="R43" s="5"/>
      <c r="S43" s="5"/>
      <c r="T43" s="18"/>
      <c r="U43" s="1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2.75">
      <c r="A44" s="51" t="s">
        <v>45</v>
      </c>
      <c r="B44" s="66">
        <v>0</v>
      </c>
      <c r="C44" s="60">
        <v>497.512</v>
      </c>
      <c r="D44" s="60">
        <v>10897.430666666665</v>
      </c>
      <c r="E44" s="60">
        <f>B44+C44</f>
        <v>497.512</v>
      </c>
      <c r="F44" s="67"/>
      <c r="G44" s="60">
        <v>0</v>
      </c>
      <c r="H44" s="60">
        <v>220.264</v>
      </c>
      <c r="I44" s="60">
        <f>G44+H44</f>
        <v>220.264</v>
      </c>
      <c r="J44" s="67"/>
      <c r="K44" s="60">
        <f>B44+G44</f>
        <v>0</v>
      </c>
      <c r="L44" s="60">
        <f>C44+H44</f>
        <v>717.7760000000001</v>
      </c>
      <c r="M44" s="60">
        <f>K44+L44</f>
        <v>717.7760000000001</v>
      </c>
      <c r="N44" s="5"/>
      <c r="O44" s="5"/>
      <c r="P44" s="5"/>
      <c r="Q44" s="5"/>
      <c r="R44" s="5"/>
      <c r="S44" s="5"/>
      <c r="T44" s="18"/>
      <c r="U44" s="1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>
      <c r="A45" s="52"/>
      <c r="B45" s="59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"/>
      <c r="O45" s="5"/>
      <c r="P45" s="5"/>
      <c r="Q45" s="5"/>
      <c r="R45" s="5"/>
      <c r="S45" s="5"/>
      <c r="T45" s="18"/>
      <c r="U45" s="1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>
      <c r="A46" s="53" t="s">
        <v>46</v>
      </c>
      <c r="B46" s="59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"/>
      <c r="O46" s="5"/>
      <c r="P46" s="5"/>
      <c r="Q46" s="5"/>
      <c r="R46" s="5"/>
      <c r="S46" s="5"/>
      <c r="T46" s="18"/>
      <c r="U46" s="1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12.75">
      <c r="A47" s="51" t="s">
        <v>47</v>
      </c>
      <c r="B47" s="66">
        <v>0</v>
      </c>
      <c r="C47" s="60">
        <v>165.83733333333333</v>
      </c>
      <c r="D47" s="60">
        <v>0</v>
      </c>
      <c r="E47" s="60">
        <f>B47+C47</f>
        <v>165.83733333333333</v>
      </c>
      <c r="F47" s="67"/>
      <c r="G47" s="60">
        <v>0</v>
      </c>
      <c r="H47" s="60">
        <v>0</v>
      </c>
      <c r="I47" s="60">
        <f>G47+H47</f>
        <v>0</v>
      </c>
      <c r="J47" s="67"/>
      <c r="K47" s="60">
        <f>B47+G47</f>
        <v>0</v>
      </c>
      <c r="L47" s="60">
        <f>C47+H47</f>
        <v>165.83733333333333</v>
      </c>
      <c r="M47" s="60">
        <f>K47+L47</f>
        <v>165.83733333333333</v>
      </c>
      <c r="N47" s="5"/>
      <c r="O47" s="5"/>
      <c r="P47" s="5"/>
      <c r="Q47" s="5"/>
      <c r="R47" s="5"/>
      <c r="S47" s="5"/>
      <c r="T47" s="18"/>
      <c r="U47" s="1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>
      <c r="A48" s="52"/>
      <c r="B48" s="59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"/>
      <c r="O48" s="5"/>
      <c r="P48" s="5"/>
      <c r="Q48" s="5"/>
      <c r="R48" s="5"/>
      <c r="S48" s="5"/>
      <c r="T48" s="18"/>
      <c r="U48" s="1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>
      <c r="A49" s="53" t="s">
        <v>48</v>
      </c>
      <c r="B49" s="59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"/>
      <c r="O49" s="5"/>
      <c r="P49" s="5"/>
      <c r="Q49" s="5"/>
      <c r="R49" s="5"/>
      <c r="S49" s="5"/>
      <c r="T49" s="18"/>
      <c r="U49" s="18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>
      <c r="A50" s="51" t="s">
        <v>49</v>
      </c>
      <c r="B50" s="66">
        <v>0</v>
      </c>
      <c r="C50" s="60">
        <v>0</v>
      </c>
      <c r="D50" s="60">
        <v>1923.076</v>
      </c>
      <c r="E50" s="60">
        <f>B50+C50</f>
        <v>0</v>
      </c>
      <c r="F50" s="67"/>
      <c r="G50" s="60">
        <v>0</v>
      </c>
      <c r="H50" s="60">
        <v>0</v>
      </c>
      <c r="I50" s="60">
        <f>G50+H50</f>
        <v>0</v>
      </c>
      <c r="J50" s="67"/>
      <c r="K50" s="60">
        <f aca="true" t="shared" si="7" ref="K50:L52">B50+G50</f>
        <v>0</v>
      </c>
      <c r="L50" s="60">
        <f t="shared" si="7"/>
        <v>0</v>
      </c>
      <c r="M50" s="60">
        <f>K50+L50</f>
        <v>0</v>
      </c>
      <c r="N50" s="5"/>
      <c r="O50" s="5"/>
      <c r="P50" s="5"/>
      <c r="Q50" s="5"/>
      <c r="R50" s="5"/>
      <c r="S50" s="5"/>
      <c r="T50" s="18"/>
      <c r="U50" s="18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52" t="s">
        <v>50</v>
      </c>
      <c r="B51" s="66">
        <v>12520.718666666666</v>
      </c>
      <c r="C51" s="60">
        <v>95936.89733333334</v>
      </c>
      <c r="D51" s="60">
        <v>936538.012</v>
      </c>
      <c r="E51" s="60">
        <f>B51+C51</f>
        <v>108457.61600000001</v>
      </c>
      <c r="F51" s="67"/>
      <c r="G51" s="60">
        <v>9251.088</v>
      </c>
      <c r="H51" s="60">
        <v>54698.893333333326</v>
      </c>
      <c r="I51" s="60">
        <f>G51+H51</f>
        <v>63949.98133333333</v>
      </c>
      <c r="J51" s="67"/>
      <c r="K51" s="60">
        <f t="shared" si="7"/>
        <v>21771.806666666664</v>
      </c>
      <c r="L51" s="60">
        <f t="shared" si="7"/>
        <v>150635.79066666667</v>
      </c>
      <c r="M51" s="60">
        <f>K51+L51</f>
        <v>172407.59733333334</v>
      </c>
      <c r="N51" s="5"/>
      <c r="O51" s="5"/>
      <c r="P51" s="5"/>
      <c r="Q51" s="5"/>
      <c r="R51" s="5"/>
      <c r="S51" s="5"/>
      <c r="T51" s="18"/>
      <c r="U51" s="18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54" t="s">
        <v>51</v>
      </c>
      <c r="B52" s="66">
        <v>0</v>
      </c>
      <c r="C52" s="60">
        <v>0</v>
      </c>
      <c r="D52" s="60">
        <v>1923.076</v>
      </c>
      <c r="E52" s="60">
        <f>B52+C52</f>
        <v>0</v>
      </c>
      <c r="F52" s="67"/>
      <c r="G52" s="60">
        <v>0</v>
      </c>
      <c r="H52" s="60">
        <v>0</v>
      </c>
      <c r="I52" s="60">
        <f>G52+H52</f>
        <v>0</v>
      </c>
      <c r="J52" s="67"/>
      <c r="K52" s="60">
        <f t="shared" si="7"/>
        <v>0</v>
      </c>
      <c r="L52" s="60">
        <f t="shared" si="7"/>
        <v>0</v>
      </c>
      <c r="M52" s="60">
        <f>K52+L52</f>
        <v>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4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1:49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1:49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1:49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1:49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1:49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1:49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1:49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1:49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1:49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1:49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1:49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1:49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1:49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1:49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1:49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1:49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1:49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1:49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1:49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1:49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1:49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1:49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1:4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1:4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01" spans="1:4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</row>
    <row r="102" spans="1:4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</row>
    <row r="103" spans="1:4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</row>
    <row r="104" spans="1:4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</row>
    <row r="105" spans="1:4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</row>
    <row r="106" spans="1:4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</row>
    <row r="107" spans="1:4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</row>
    <row r="108" spans="1:4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</row>
    <row r="109" spans="1:4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</row>
    <row r="110" spans="1:4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</row>
    <row r="111" spans="1:4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</row>
    <row r="112" spans="1:4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</row>
    <row r="113" spans="1:4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</row>
    <row r="114" spans="1:4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</row>
    <row r="115" spans="1:4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</row>
    <row r="116" spans="1:4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</row>
    <row r="117" spans="1:49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</row>
    <row r="118" spans="1:49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</row>
    <row r="119" spans="1:49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</row>
    <row r="120" spans="1:49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</row>
    <row r="121" spans="1:49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</row>
    <row r="122" spans="1:49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</row>
    <row r="123" spans="1:49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</row>
    <row r="124" spans="1:49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</row>
    <row r="125" spans="1:49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</row>
    <row r="126" spans="1:49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</row>
    <row r="127" spans="1:49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</row>
    <row r="128" spans="1:49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</row>
    <row r="129" spans="1:49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</row>
    <row r="130" spans="1:49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</row>
    <row r="131" spans="1:49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</row>
    <row r="132" spans="1:49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</row>
    <row r="133" spans="1:49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</row>
    <row r="134" spans="1:49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</row>
    <row r="135" spans="1:49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</row>
    <row r="136" spans="1:4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</row>
    <row r="137" spans="1:49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</row>
    <row r="138" spans="1:49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</row>
    <row r="139" spans="1:49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</row>
    <row r="140" spans="1:49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</row>
    <row r="141" spans="1:49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</row>
    <row r="142" spans="1:49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</row>
    <row r="143" spans="1:49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</row>
    <row r="144" spans="1:49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</row>
    <row r="145" spans="1:49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</row>
    <row r="146" spans="1:49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</row>
    <row r="147" spans="1:49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</row>
    <row r="148" spans="1:49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</row>
    <row r="149" spans="1:49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</row>
    <row r="150" spans="1:49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</row>
    <row r="151" spans="1:49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</row>
    <row r="152" spans="1:49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</row>
    <row r="153" spans="1:49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</row>
    <row r="154" spans="1:49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</row>
    <row r="155" spans="1:49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</row>
    <row r="156" spans="1:49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2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ht="12.7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ht="12.7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ht="12.7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ht="12.7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ht="12.7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ht="12.7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ht="12.7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ht="12.7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ht="12.7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ht="12.7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ht="12.7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ht="12.7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ht="12.7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ht="12.7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ht="12.7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ht="12.7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ht="12.7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ht="12.7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ht="12.7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2.7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2.7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2.7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ht="12.7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ht="12.7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ht="12.7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ht="12.7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ht="12.7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ht="12.7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ht="12.7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ht="12.7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ht="12.7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ht="12.7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ht="12.7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ht="12.7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ht="12.7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ht="12.7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ht="12.7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ht="12.7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ht="12.7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ht="12.7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ht="12.7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ht="12.7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</sheetData>
  <printOptions gridLines="1"/>
  <pageMargins left="0.75" right="0.75" top="1" bottom="1" header="0.511811023" footer="0.511811023"/>
  <pageSetup horizontalDpi="600" verticalDpi="600" orientation="portrait" scale="78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dcterms:created xsi:type="dcterms:W3CDTF">2001-11-19T22:54:34Z</dcterms:created>
  <dcterms:modified xsi:type="dcterms:W3CDTF">2006-08-02T19:27:29Z</dcterms:modified>
  <cp:category/>
  <cp:version/>
  <cp:contentType/>
  <cp:contentStatus/>
</cp:coreProperties>
</file>